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A58DB607-F3FB-436E-8DCD-471BCA0E36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definedNames>
    <definedName name="_xlnm.Print_Area" localSheetId="0">'3'!$A$1:$Q$25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4" l="1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B13" i="4"/>
  <c r="P24" i="4" l="1"/>
  <c r="O24" i="4"/>
  <c r="N24" i="4"/>
  <c r="M24" i="4"/>
  <c r="L24" i="4"/>
  <c r="K24" i="4"/>
  <c r="J24" i="4"/>
  <c r="I24" i="4"/>
  <c r="G24" i="4"/>
  <c r="F24" i="4"/>
  <c r="E24" i="4"/>
  <c r="D24" i="4"/>
</calcChain>
</file>

<file path=xl/sharedStrings.xml><?xml version="1.0" encoding="utf-8"?>
<sst xmlns="http://schemas.openxmlformats.org/spreadsheetml/2006/main" count="45" uniqueCount="43">
  <si>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</si>
  <si>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</si>
  <si>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</si>
  <si>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</si>
  <si>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</si>
  <si>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</si>
  <si>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</si>
  <si>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</si>
  <si>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</si>
  <si>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</si>
  <si>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</si>
  <si>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</si>
  <si>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>Борщ с капустой и картофелем со сметаной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</si>
  <si>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</si>
  <si>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</si>
  <si>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</si>
  <si>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</si>
  <si>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</si>
  <si>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</si>
  <si>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</si>
  <si>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</si>
  <si>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</si>
  <si>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</si>
  <si>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</si>
  <si>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</si>
  <si>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</si>
  <si>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</si>
  <si>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</si>
  <si>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</si>
  <si>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</si>
  <si>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</si>
  <si>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</si>
  <si>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</si>
  <si>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</si>
  <si>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</si>
  <si>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 xml:space="preserve"> Директор МАОУ "СОШ №27"</t>
  </si>
  <si>
    <t>_________________ Н.А.Стрельникова</t>
  </si>
  <si>
    <t>Кукуруза  консерв</t>
  </si>
  <si>
    <t xml:space="preserve">Жаркое по-домашнему </t>
  </si>
  <si>
    <t>187</t>
  </si>
  <si>
    <t xml:space="preserve">Омлет натуральный </t>
  </si>
  <si>
    <t>Меню на 11 сентября 2024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</si>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</sst>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tabSelected="1" view="pageBreakPreview" topLeftCell="A4" zoomScale="60" zoomScaleNormal="80" zoomScalePageLayoutView="70" workbookViewId="0">
      <selection activeCell="A26" sqref="A26:XFD28"/>
    </sheetView>
  </sheetViews>
  <sheetFormatPr defaultRowHeight="12.75" x14ac:dyDescent="0.2"/>
  <cols>
    <col min="1" max="1" width="48" customWidth="1"/>
    <col min="2" max="2" width="14.140625" customWidth="1"/>
    <col min="3" max="3" width="10.85546875" customWidth="1"/>
    <col min="4" max="4" width="9.85546875" customWidth="1"/>
    <col min="5" max="5" width="10.42578125" customWidth="1"/>
    <col min="6" max="6" width="11.5703125" customWidth="1"/>
    <col min="7" max="7" width="13.140625" customWidth="1"/>
    <col min="8" max="8" width="13.7109375" customWidth="1"/>
    <col min="9" max="9" width="12.5703125" bestFit="1" customWidth="1"/>
    <col min="10" max="11" width="10.85546875" bestFit="1" customWidth="1"/>
    <col min="12" max="12" width="11" bestFit="1" customWidth="1"/>
    <col min="13" max="13" width="9.42578125" bestFit="1" customWidth="1"/>
    <col min="14" max="15" width="10.85546875" bestFit="1" customWidth="1"/>
    <col min="16" max="16" width="11.28515625" customWidth="1"/>
    <col min="17" max="17" width="10.140625" customWidth="1"/>
  </cols>
  <sheetData>
    <row r="1" spans="1:19" ht="23.25" hidden="1" x14ac:dyDescent="0.35">
      <c r="A1" s="19" t="s">
        <v>30</v>
      </c>
      <c r="B1" s="19"/>
      <c r="C1" s="19"/>
      <c r="D1" s="19"/>
      <c r="E1" s="19"/>
      <c r="F1" s="19"/>
      <c r="G1" s="19"/>
      <c r="H1" s="19"/>
      <c r="I1" s="20"/>
      <c r="J1" s="20"/>
      <c r="K1" s="20"/>
      <c r="L1" s="21" t="s">
        <v>31</v>
      </c>
      <c r="M1" s="21"/>
      <c r="N1" s="21"/>
      <c r="O1" s="21"/>
      <c r="P1" s="22"/>
      <c r="Q1" s="20"/>
    </row>
    <row r="2" spans="1:19" ht="23.25" hidden="1" x14ac:dyDescent="0.35">
      <c r="A2" s="19" t="s">
        <v>35</v>
      </c>
      <c r="B2" s="19"/>
      <c r="C2" s="19"/>
      <c r="D2" s="19"/>
      <c r="E2" s="19"/>
      <c r="F2" s="19"/>
      <c r="G2" s="19"/>
      <c r="H2" s="19"/>
      <c r="I2" s="20"/>
      <c r="J2" s="20"/>
      <c r="K2" s="20"/>
      <c r="L2" s="21" t="s">
        <v>32</v>
      </c>
      <c r="M2" s="21"/>
      <c r="N2" s="21"/>
      <c r="O2" s="21"/>
      <c r="P2" s="22"/>
      <c r="Q2" s="20"/>
    </row>
    <row r="3" spans="1:19" ht="23.25" hidden="1" x14ac:dyDescent="0.35">
      <c r="A3" s="19" t="s">
        <v>36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21" t="s">
        <v>33</v>
      </c>
      <c r="M3" s="21"/>
      <c r="N3" s="21"/>
      <c r="O3" s="21"/>
      <c r="P3" s="22"/>
      <c r="Q3" s="20"/>
    </row>
    <row r="4" spans="1:19" ht="23.25" x14ac:dyDescent="0.35">
      <c r="A4" s="23"/>
      <c r="B4" s="23"/>
      <c r="C4" s="23"/>
      <c r="D4" s="24"/>
      <c r="E4" s="24"/>
      <c r="F4" s="1" t="s">
        <v>41</v>
      </c>
      <c r="G4" s="24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9" ht="41.25" customHeight="1" x14ac:dyDescent="0.2">
      <c r="A5" s="44" t="s">
        <v>1</v>
      </c>
      <c r="B5" s="48" t="s">
        <v>29</v>
      </c>
      <c r="C5" s="45" t="s">
        <v>28</v>
      </c>
      <c r="D5" s="50" t="s">
        <v>4</v>
      </c>
      <c r="E5" s="51"/>
      <c r="F5" s="51"/>
      <c r="G5" s="52"/>
      <c r="H5" s="44" t="s">
        <v>17</v>
      </c>
      <c r="I5" s="44"/>
      <c r="J5" s="44"/>
      <c r="K5" s="44"/>
      <c r="L5" s="44"/>
      <c r="M5" s="44"/>
      <c r="N5" s="44"/>
      <c r="O5" s="44"/>
      <c r="P5" s="44"/>
      <c r="Q5" s="45" t="s">
        <v>26</v>
      </c>
    </row>
    <row r="6" spans="1:19" ht="21" customHeight="1" x14ac:dyDescent="0.2">
      <c r="A6" s="44"/>
      <c r="B6" s="49"/>
      <c r="C6" s="47"/>
      <c r="D6" s="25" t="s">
        <v>14</v>
      </c>
      <c r="E6" s="25" t="s">
        <v>15</v>
      </c>
      <c r="F6" s="25" t="s">
        <v>16</v>
      </c>
      <c r="G6" s="25" t="s">
        <v>0</v>
      </c>
      <c r="H6" s="26" t="s">
        <v>21</v>
      </c>
      <c r="I6" s="26" t="s">
        <v>18</v>
      </c>
      <c r="J6" s="26" t="s">
        <v>20</v>
      </c>
      <c r="K6" s="26" t="s">
        <v>19</v>
      </c>
      <c r="L6" s="26" t="s">
        <v>22</v>
      </c>
      <c r="M6" s="26" t="s">
        <v>23</v>
      </c>
      <c r="N6" s="26" t="s">
        <v>27</v>
      </c>
      <c r="O6" s="26" t="s">
        <v>24</v>
      </c>
      <c r="P6" s="26" t="s">
        <v>25</v>
      </c>
      <c r="Q6" s="46"/>
    </row>
    <row r="7" spans="1:19" ht="22.5" x14ac:dyDescent="0.3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  <c r="L7" s="27">
        <v>12</v>
      </c>
      <c r="M7" s="27">
        <v>13</v>
      </c>
      <c r="N7" s="27">
        <v>14</v>
      </c>
      <c r="O7" s="27">
        <v>15</v>
      </c>
      <c r="P7" s="27">
        <v>16</v>
      </c>
      <c r="Q7" s="47"/>
    </row>
    <row r="8" spans="1:19" ht="22.5" x14ac:dyDescent="0.2">
      <c r="A8" s="41" t="s">
        <v>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</row>
    <row r="9" spans="1:19" ht="23.25" x14ac:dyDescent="0.35">
      <c r="A9" s="28" t="s">
        <v>40</v>
      </c>
      <c r="B9" s="6">
        <v>67.36</v>
      </c>
      <c r="C9" s="7">
        <v>150</v>
      </c>
      <c r="D9" s="6">
        <v>15</v>
      </c>
      <c r="E9" s="6">
        <v>11.07</v>
      </c>
      <c r="F9" s="6">
        <v>33.21</v>
      </c>
      <c r="G9" s="6">
        <v>296.04000000000002</v>
      </c>
      <c r="H9" s="6">
        <v>527.41999999999996</v>
      </c>
      <c r="I9" s="6">
        <v>293.16000000000003</v>
      </c>
      <c r="J9" s="6">
        <v>293.38</v>
      </c>
      <c r="K9" s="6">
        <v>39.840000000000003</v>
      </c>
      <c r="L9" s="6">
        <v>322.74</v>
      </c>
      <c r="M9" s="6">
        <v>0.96</v>
      </c>
      <c r="N9" s="6">
        <v>97.5</v>
      </c>
      <c r="O9" s="6">
        <v>0.09</v>
      </c>
      <c r="P9" s="6">
        <v>0.71</v>
      </c>
      <c r="Q9" s="6">
        <v>223</v>
      </c>
    </row>
    <row r="10" spans="1:19" ht="23.25" x14ac:dyDescent="0.35">
      <c r="A10" s="17" t="s">
        <v>7</v>
      </c>
      <c r="B10" s="15">
        <v>16.489999999999998</v>
      </c>
      <c r="C10" s="3">
        <v>10</v>
      </c>
      <c r="D10" s="4">
        <v>0.08</v>
      </c>
      <c r="E10" s="4">
        <v>7.25</v>
      </c>
      <c r="F10" s="4">
        <v>0.13</v>
      </c>
      <c r="G10" s="4">
        <v>66</v>
      </c>
      <c r="H10" s="10">
        <v>1.5</v>
      </c>
      <c r="I10" s="10">
        <v>3</v>
      </c>
      <c r="J10" s="10">
        <v>2.4</v>
      </c>
      <c r="K10" s="10">
        <v>0</v>
      </c>
      <c r="L10" s="10">
        <v>3</v>
      </c>
      <c r="M10" s="10">
        <v>0.02</v>
      </c>
      <c r="N10" s="10">
        <v>40</v>
      </c>
      <c r="O10" s="10">
        <v>0</v>
      </c>
      <c r="P10" s="10">
        <v>0</v>
      </c>
      <c r="Q10" s="6">
        <v>14</v>
      </c>
    </row>
    <row r="11" spans="1:19" ht="23.25" x14ac:dyDescent="0.35">
      <c r="A11" s="16" t="s">
        <v>34</v>
      </c>
      <c r="B11" s="32">
        <v>5.8</v>
      </c>
      <c r="C11" s="6">
        <v>50</v>
      </c>
      <c r="D11" s="6">
        <v>2.1</v>
      </c>
      <c r="E11" s="6">
        <v>0.3</v>
      </c>
      <c r="F11" s="6">
        <v>12.3</v>
      </c>
      <c r="G11" s="6">
        <v>60</v>
      </c>
      <c r="H11" s="10">
        <v>147.30000000000001</v>
      </c>
      <c r="I11" s="10">
        <v>21</v>
      </c>
      <c r="J11" s="10">
        <v>38</v>
      </c>
      <c r="K11" s="10">
        <v>12.3</v>
      </c>
      <c r="L11" s="10">
        <v>39</v>
      </c>
      <c r="M11" s="10">
        <v>1.1000000000000001</v>
      </c>
      <c r="N11" s="10">
        <v>0</v>
      </c>
      <c r="O11" s="31">
        <v>0.12</v>
      </c>
      <c r="P11" s="10">
        <v>0.1</v>
      </c>
      <c r="Q11" s="6" t="s">
        <v>9</v>
      </c>
      <c r="S11" s="2"/>
    </row>
    <row r="12" spans="1:19" ht="46.5" x14ac:dyDescent="0.35">
      <c r="A12" s="9" t="s">
        <v>13</v>
      </c>
      <c r="B12" s="7">
        <v>14.67</v>
      </c>
      <c r="C12" s="7">
        <v>200</v>
      </c>
      <c r="D12" s="6">
        <v>3.16</v>
      </c>
      <c r="E12" s="6">
        <v>2.67</v>
      </c>
      <c r="F12" s="6">
        <v>15.94</v>
      </c>
      <c r="G12" s="6">
        <v>100.6</v>
      </c>
      <c r="H12" s="4">
        <v>50.12</v>
      </c>
      <c r="I12" s="18">
        <v>146.34</v>
      </c>
      <c r="J12" s="18">
        <v>125.78</v>
      </c>
      <c r="K12" s="18">
        <v>14</v>
      </c>
      <c r="L12" s="18">
        <v>90</v>
      </c>
      <c r="M12" s="18">
        <v>0.13</v>
      </c>
      <c r="N12" s="18">
        <v>20</v>
      </c>
      <c r="O12" s="33">
        <v>4.3999999999999997E-2</v>
      </c>
      <c r="P12" s="18">
        <v>1.3</v>
      </c>
      <c r="Q12" s="6">
        <v>379</v>
      </c>
      <c r="S12" s="2"/>
    </row>
    <row r="13" spans="1:19" ht="23.25" x14ac:dyDescent="0.3">
      <c r="A13" s="40" t="s">
        <v>5</v>
      </c>
      <c r="B13" s="29">
        <f>B9+B10+B11+B12</f>
        <v>104.32</v>
      </c>
      <c r="C13" s="29">
        <f t="shared" ref="C13:P13" si="0">C9+C10+C11+C12</f>
        <v>410</v>
      </c>
      <c r="D13" s="29">
        <f t="shared" si="0"/>
        <v>20.34</v>
      </c>
      <c r="E13" s="29">
        <f t="shared" si="0"/>
        <v>21.29</v>
      </c>
      <c r="F13" s="29">
        <f t="shared" si="0"/>
        <v>61.58</v>
      </c>
      <c r="G13" s="29">
        <f t="shared" si="0"/>
        <v>522.64</v>
      </c>
      <c r="H13" s="29">
        <f t="shared" si="0"/>
        <v>726.34</v>
      </c>
      <c r="I13" s="29">
        <f t="shared" si="0"/>
        <v>463.5</v>
      </c>
      <c r="J13" s="29">
        <f t="shared" si="0"/>
        <v>459.55999999999995</v>
      </c>
      <c r="K13" s="29">
        <f t="shared" si="0"/>
        <v>66.14</v>
      </c>
      <c r="L13" s="29">
        <f t="shared" si="0"/>
        <v>454.74</v>
      </c>
      <c r="M13" s="29">
        <f t="shared" si="0"/>
        <v>2.21</v>
      </c>
      <c r="N13" s="29">
        <f t="shared" si="0"/>
        <v>157.5</v>
      </c>
      <c r="O13" s="29">
        <f t="shared" si="0"/>
        <v>0.254</v>
      </c>
      <c r="P13" s="29">
        <f t="shared" si="0"/>
        <v>2.11</v>
      </c>
      <c r="Q13" s="4"/>
    </row>
    <row r="15" spans="1:19" ht="23.25" x14ac:dyDescent="0.35">
      <c r="A15" s="38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7"/>
    </row>
    <row r="16" spans="1:19" ht="22.5" x14ac:dyDescent="0.2">
      <c r="A16" s="41" t="s">
        <v>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</row>
    <row r="17" spans="1:17" ht="23.25" x14ac:dyDescent="0.35">
      <c r="A17" s="28" t="s">
        <v>37</v>
      </c>
      <c r="B17" s="10">
        <v>18.59</v>
      </c>
      <c r="C17" s="7">
        <v>38</v>
      </c>
      <c r="D17" s="6">
        <v>1.86</v>
      </c>
      <c r="E17" s="6">
        <v>0</v>
      </c>
      <c r="F17" s="6">
        <v>3.9</v>
      </c>
      <c r="G17" s="6">
        <v>24</v>
      </c>
      <c r="H17" s="18">
        <v>131.5</v>
      </c>
      <c r="I17" s="13">
        <v>23</v>
      </c>
      <c r="J17" s="13">
        <v>5</v>
      </c>
      <c r="K17" s="13">
        <v>4.3</v>
      </c>
      <c r="L17" s="13">
        <v>17</v>
      </c>
      <c r="M17" s="13">
        <v>0.4</v>
      </c>
      <c r="N17" s="13">
        <v>7</v>
      </c>
      <c r="O17" s="13">
        <v>0.04</v>
      </c>
      <c r="P17" s="13">
        <v>2.4</v>
      </c>
      <c r="Q17" s="6" t="s">
        <v>10</v>
      </c>
    </row>
    <row r="18" spans="1:17" ht="46.5" x14ac:dyDescent="0.35">
      <c r="A18" s="9" t="s">
        <v>12</v>
      </c>
      <c r="B18" s="6">
        <v>24.61</v>
      </c>
      <c r="C18" s="7">
        <v>260</v>
      </c>
      <c r="D18" s="6">
        <v>1.7</v>
      </c>
      <c r="E18" s="6">
        <v>5.43</v>
      </c>
      <c r="F18" s="6">
        <v>9.1</v>
      </c>
      <c r="G18" s="6">
        <v>99.2</v>
      </c>
      <c r="H18" s="10">
        <v>484.9</v>
      </c>
      <c r="I18" s="8">
        <v>308.24</v>
      </c>
      <c r="J18" s="8">
        <v>39.78</v>
      </c>
      <c r="K18" s="8">
        <v>21.08</v>
      </c>
      <c r="L18" s="8">
        <v>43.68</v>
      </c>
      <c r="M18" s="8">
        <v>0.98</v>
      </c>
      <c r="N18" s="8">
        <v>0</v>
      </c>
      <c r="O18" s="8">
        <v>0.04</v>
      </c>
      <c r="P18" s="8">
        <v>8.5399999999999991</v>
      </c>
      <c r="Q18" s="6">
        <v>82</v>
      </c>
    </row>
    <row r="19" spans="1:17" ht="23.25" x14ac:dyDescent="0.35">
      <c r="A19" s="17" t="s">
        <v>38</v>
      </c>
      <c r="B19" s="4">
        <v>70.72</v>
      </c>
      <c r="C19" s="39" t="s">
        <v>39</v>
      </c>
      <c r="D19" s="18">
        <v>20.67</v>
      </c>
      <c r="E19" s="18">
        <v>18.940000000000001</v>
      </c>
      <c r="F19" s="18">
        <v>337.14</v>
      </c>
      <c r="G19" s="18">
        <v>1281.0999999999999</v>
      </c>
      <c r="H19" s="18">
        <v>949.1</v>
      </c>
      <c r="I19" s="18">
        <v>34.86</v>
      </c>
      <c r="J19" s="18">
        <v>48.55</v>
      </c>
      <c r="K19" s="18">
        <v>235.14</v>
      </c>
      <c r="L19" s="18">
        <v>4.41</v>
      </c>
      <c r="M19" s="18">
        <v>0</v>
      </c>
      <c r="N19" s="18">
        <v>0.14000000000000001</v>
      </c>
      <c r="O19" s="18">
        <v>7.73</v>
      </c>
      <c r="P19" s="4">
        <v>259</v>
      </c>
      <c r="Q19" s="6">
        <v>235</v>
      </c>
    </row>
    <row r="20" spans="1:17" ht="23.25" x14ac:dyDescent="0.35">
      <c r="A20" s="9" t="s">
        <v>42</v>
      </c>
      <c r="B20" s="7">
        <v>9.64</v>
      </c>
      <c r="C20" s="6">
        <v>200</v>
      </c>
      <c r="D20" s="6">
        <v>0.66</v>
      </c>
      <c r="E20" s="6">
        <v>0.09</v>
      </c>
      <c r="F20" s="6">
        <v>32</v>
      </c>
      <c r="G20" s="6">
        <v>132.80000000000001</v>
      </c>
      <c r="H20" s="10">
        <v>7.84</v>
      </c>
      <c r="I20" s="8">
        <v>229.8</v>
      </c>
      <c r="J20" s="8">
        <v>32.479999999999997</v>
      </c>
      <c r="K20" s="8">
        <v>17.46</v>
      </c>
      <c r="L20" s="8">
        <v>23.44</v>
      </c>
      <c r="M20" s="8">
        <v>0.7</v>
      </c>
      <c r="N20" s="8">
        <v>0</v>
      </c>
      <c r="O20" s="14">
        <v>1.6E-2</v>
      </c>
      <c r="P20" s="8">
        <v>0.73</v>
      </c>
      <c r="Q20" s="6">
        <v>349</v>
      </c>
    </row>
    <row r="21" spans="1:17" ht="23.25" x14ac:dyDescent="0.35">
      <c r="A21" s="16" t="s">
        <v>8</v>
      </c>
      <c r="B21" s="10">
        <v>1.8</v>
      </c>
      <c r="C21" s="6">
        <v>30</v>
      </c>
      <c r="D21" s="6">
        <v>2.1</v>
      </c>
      <c r="E21" s="6">
        <v>0.3</v>
      </c>
      <c r="F21" s="6">
        <v>12.3</v>
      </c>
      <c r="G21" s="6">
        <v>60</v>
      </c>
      <c r="H21" s="10">
        <v>147.30000000000001</v>
      </c>
      <c r="I21" s="8">
        <v>21</v>
      </c>
      <c r="J21" s="8">
        <v>38</v>
      </c>
      <c r="K21" s="8">
        <v>12.3</v>
      </c>
      <c r="L21" s="8">
        <v>39</v>
      </c>
      <c r="M21" s="8">
        <v>1.1000000000000001</v>
      </c>
      <c r="N21" s="8">
        <v>0</v>
      </c>
      <c r="O21" s="11">
        <v>0.12</v>
      </c>
      <c r="P21" s="8">
        <v>0.1</v>
      </c>
      <c r="Q21" s="6" t="s">
        <v>9</v>
      </c>
    </row>
    <row r="22" spans="1:17" ht="23.25" x14ac:dyDescent="0.35">
      <c r="A22" s="16" t="s">
        <v>11</v>
      </c>
      <c r="B22" s="10">
        <v>1.25</v>
      </c>
      <c r="C22" s="6">
        <v>20</v>
      </c>
      <c r="D22" s="6">
        <v>1.0900000000000001</v>
      </c>
      <c r="E22" s="6">
        <v>0.2</v>
      </c>
      <c r="F22" s="6">
        <v>7.4</v>
      </c>
      <c r="G22" s="6">
        <v>36</v>
      </c>
      <c r="H22" s="10">
        <v>120.6</v>
      </c>
      <c r="I22" s="8">
        <v>33.33</v>
      </c>
      <c r="J22" s="8">
        <v>14.66</v>
      </c>
      <c r="K22" s="8">
        <v>8</v>
      </c>
      <c r="L22" s="8">
        <v>25.33</v>
      </c>
      <c r="M22" s="8">
        <v>0.56000000000000005</v>
      </c>
      <c r="N22" s="8">
        <v>0</v>
      </c>
      <c r="O22" s="14">
        <v>0.08</v>
      </c>
      <c r="P22" s="8">
        <v>0.13</v>
      </c>
      <c r="Q22" s="6" t="s">
        <v>9</v>
      </c>
    </row>
    <row r="24" spans="1:17" ht="18.75" customHeight="1" x14ac:dyDescent="0.3">
      <c r="A24" s="34" t="s">
        <v>6</v>
      </c>
      <c r="B24" s="29">
        <v>126.61</v>
      </c>
      <c r="C24" s="35">
        <v>735</v>
      </c>
      <c r="D24" s="35">
        <f>SUM(D17:D22)</f>
        <v>28.080000000000002</v>
      </c>
      <c r="E24" s="35">
        <f>SUM(E17:E22)</f>
        <v>24.96</v>
      </c>
      <c r="F24" s="35">
        <f>SUM(F17:F22)</f>
        <v>401.84</v>
      </c>
      <c r="G24" s="35">
        <f>SUM(G17:G22)</f>
        <v>1633.1</v>
      </c>
      <c r="H24" s="30">
        <v>1898</v>
      </c>
      <c r="I24" s="30">
        <f t="shared" ref="I24:P24" si="1">SUM(I17:I22)</f>
        <v>650.23000000000013</v>
      </c>
      <c r="J24" s="30">
        <f t="shared" si="1"/>
        <v>178.47</v>
      </c>
      <c r="K24" s="30">
        <f t="shared" si="1"/>
        <v>298.27999999999997</v>
      </c>
      <c r="L24" s="30">
        <f t="shared" si="1"/>
        <v>152.86000000000001</v>
      </c>
      <c r="M24" s="30">
        <f t="shared" si="1"/>
        <v>3.74</v>
      </c>
      <c r="N24" s="30">
        <f t="shared" si="1"/>
        <v>7.14</v>
      </c>
      <c r="O24" s="30">
        <f t="shared" si="1"/>
        <v>8.0259999999999998</v>
      </c>
      <c r="P24" s="30">
        <f t="shared" si="1"/>
        <v>270.90000000000003</v>
      </c>
      <c r="Q24" s="12"/>
    </row>
    <row r="25" spans="1:17" ht="23.25" x14ac:dyDescent="0.2">
      <c r="A25" s="17"/>
      <c r="B25" s="15"/>
      <c r="C25" s="3"/>
      <c r="D25" s="3"/>
      <c r="E25" s="3"/>
      <c r="F25" s="3"/>
      <c r="G25" s="3"/>
      <c r="H25" s="5"/>
      <c r="I25" s="5"/>
      <c r="J25" s="5"/>
      <c r="K25" s="5"/>
      <c r="L25" s="5"/>
      <c r="M25" s="5"/>
      <c r="N25" s="5"/>
      <c r="O25" s="5"/>
      <c r="P25" s="5"/>
      <c r="Q25" s="4"/>
    </row>
  </sheetData>
  <mergeCells count="8">
    <mergeCell ref="A16:Q16"/>
    <mergeCell ref="H5:P5"/>
    <mergeCell ref="Q5:Q7"/>
    <mergeCell ref="A8:Q8"/>
    <mergeCell ref="B5:B6"/>
    <mergeCell ref="A5:A6"/>
    <mergeCell ref="C5:C6"/>
    <mergeCell ref="D5:G5"/>
  </mergeCells>
  <pageMargins left="1.1901785714285715" right="0.5247023809523809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2024-09-10T09:01:59Z</cp:lastPrinted>
  <dcterms:created xsi:type="dcterms:W3CDTF">2011-08-08T05:45:00Z</dcterms:created>
  <dcterms:modified xsi:type="dcterms:W3CDTF">2024-09-10T09:11:53Z</dcterms:modified>
</cp:coreProperties>
</file>