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Документы Администрации\2023-2024\школьный сайт\Питание\"/>
    </mc:Choice>
  </mc:AlternateContent>
  <xr:revisionPtr revIDLastSave="0" documentId="13_ncr:1_{B46CEAEA-5601-4047-AB3E-6B20CAD4336C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3" sheetId="4" r:id="rId1"/>
  </sheets>
  <definedNames>
    <definedName name="_xlnm.Print_Area" localSheetId="0">'3'!$A$1:$Q$22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12" i="4" l="1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B12" i="4"/>
  <c r="P21" i="4" l="1"/>
  <c r="O21" i="4"/>
  <c r="N21" i="4"/>
  <c r="M21" i="4"/>
  <c r="L21" i="4"/>
  <c r="K21" i="4"/>
  <c r="J21" i="4"/>
  <c r="I21" i="4"/>
  <c r="G21" i="4"/>
  <c r="F21" i="4"/>
  <c r="E21" i="4"/>
  <c r="D21" i="4"/>
</calcChain>
</file>

<file path=xl/sharedStrings.xml><?xml version="1.0" encoding="utf-8"?>
<sst xmlns="http://schemas.openxmlformats.org/spreadsheetml/2006/main" count="39" uniqueCount="37">
  <si>
    <t>Ккал</t>
  </si>
  <si>
    <t>Наименование блюда</t>
  </si>
  <si>
    <t>ЗАВТРАК</t>
  </si>
  <si>
    <t>ОБЕД</t>
  </si>
  <si>
    <t>Пищевая (г) и энергетическая ценность</t>
  </si>
  <si>
    <t>Итого за завтрак</t>
  </si>
  <si>
    <t>Итого за обед</t>
  </si>
  <si>
    <t>Масло сливочное</t>
  </si>
  <si>
    <t xml:space="preserve">Хлеб пшеничный </t>
  </si>
  <si>
    <t>ттк</t>
  </si>
  <si>
    <t>Хлеб  ржаной</t>
  </si>
  <si>
    <t>Борщ с капустой и картофелем со сметаной</t>
  </si>
  <si>
    <t>Огурцы свежие</t>
  </si>
  <si>
    <t>Б</t>
  </si>
  <si>
    <t>Ж</t>
  </si>
  <si>
    <t>У</t>
  </si>
  <si>
    <t>Витамины и менеральные вещества, мг/сут</t>
  </si>
  <si>
    <t>K</t>
  </si>
  <si>
    <t>Mg</t>
  </si>
  <si>
    <t>Ca</t>
  </si>
  <si>
    <t>Na</t>
  </si>
  <si>
    <t>P</t>
  </si>
  <si>
    <t>Fe</t>
  </si>
  <si>
    <t>B1</t>
  </si>
  <si>
    <t>C</t>
  </si>
  <si>
    <t>№ рецепт</t>
  </si>
  <si>
    <t>A мкг</t>
  </si>
  <si>
    <t xml:space="preserve">Выход </t>
  </si>
  <si>
    <t xml:space="preserve">Цена </t>
  </si>
  <si>
    <t>Батон</t>
  </si>
  <si>
    <t>Каша рисово-пшенная с маслом</t>
  </si>
  <si>
    <t>Какао с молоком</t>
  </si>
  <si>
    <t>Компот из суш вишни</t>
  </si>
  <si>
    <t>Меню на 10 апреля 2024</t>
  </si>
  <si>
    <t>Яблоко</t>
  </si>
  <si>
    <t xml:space="preserve">Жаркое по-домашнему </t>
  </si>
  <si>
    <t>187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</si>
</sst>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00"/>
  </numFmts>
  <fonts count="4" x14ac:knownFonts="1">
    <font>
      <sz val="10"/>
      <name val="Arial Cyr"/>
      <charset val="204"/>
    </font>
    <font>
      <b/>
      <sz val="18"/>
      <name val="Times New Roman"/>
      <family val="1"/>
      <charset val="204"/>
    </font>
    <font>
      <sz val="18"/>
      <name val="Times New Roman"/>
      <family val="1"/>
      <charset val="204"/>
    </font>
    <font>
      <sz val="18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2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2" fontId="2" fillId="0" borderId="1" xfId="0" applyNumberFormat="1" applyFont="1" applyBorder="1"/>
    <xf numFmtId="0" fontId="2" fillId="0" borderId="1" xfId="0" applyFont="1" applyBorder="1" applyAlignment="1">
      <alignment horizontal="left" wrapText="1"/>
    </xf>
    <xf numFmtId="2" fontId="2" fillId="0" borderId="1" xfId="0" applyNumberFormat="1" applyFont="1" applyBorder="1" applyAlignment="1">
      <alignment horizontal="center"/>
    </xf>
    <xf numFmtId="164" fontId="2" fillId="0" borderId="1" xfId="0" applyNumberFormat="1" applyFont="1" applyBorder="1"/>
    <xf numFmtId="0" fontId="2" fillId="0" borderId="1" xfId="0" applyFont="1" applyBorder="1" applyAlignment="1">
      <alignment vertical="center"/>
    </xf>
    <xf numFmtId="165" fontId="2" fillId="0" borderId="1" xfId="0" applyNumberFormat="1" applyFont="1" applyBorder="1"/>
    <xf numFmtId="2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/>
    <xf numFmtId="0" fontId="2" fillId="0" borderId="1" xfId="0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left"/>
    </xf>
    <xf numFmtId="2" fontId="1" fillId="0" borderId="2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2" fontId="2" fillId="2" borderId="1" xfId="0" applyNumberFormat="1" applyFont="1" applyFill="1" applyBorder="1" applyAlignment="1">
      <alignment vertical="center"/>
    </xf>
    <xf numFmtId="165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49" fontId="2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22"/>
  <sheetViews>
    <sheetView tabSelected="1" view="pageBreakPreview" zoomScale="60" zoomScaleNormal="80" zoomScalePageLayoutView="70" workbookViewId="0">
      <selection activeCell="E41" sqref="E41"/>
    </sheetView>
  </sheetViews>
  <sheetFormatPr defaultRowHeight="12.75" x14ac:dyDescent="0.2"/>
  <cols>
    <col min="1" max="1" width="48" customWidth="1"/>
    <col min="2" max="2" width="14.140625" customWidth="1"/>
    <col min="3" max="3" width="10.85546875" customWidth="1"/>
    <col min="4" max="4" width="9.85546875" customWidth="1"/>
    <col min="5" max="5" width="10.42578125" customWidth="1"/>
    <col min="6" max="6" width="11.5703125" customWidth="1"/>
    <col min="7" max="7" width="13.140625" customWidth="1"/>
    <col min="8" max="8" width="13.7109375" customWidth="1"/>
    <col min="9" max="9" width="12.5703125" bestFit="1" customWidth="1"/>
    <col min="10" max="11" width="10.85546875" bestFit="1" customWidth="1"/>
    <col min="12" max="12" width="11" bestFit="1" customWidth="1"/>
    <col min="13" max="13" width="9.42578125" bestFit="1" customWidth="1"/>
    <col min="14" max="15" width="10.85546875" bestFit="1" customWidth="1"/>
    <col min="16" max="16" width="11.28515625" customWidth="1"/>
    <col min="17" max="17" width="10.140625" customWidth="1"/>
  </cols>
  <sheetData>
    <row r="1" spans="1:19" ht="23.25" x14ac:dyDescent="0.35">
      <c r="A1" s="18"/>
      <c r="B1" s="18"/>
      <c r="C1" s="18"/>
      <c r="D1" s="19"/>
      <c r="E1" s="19"/>
      <c r="F1" s="1" t="s">
        <v>33</v>
      </c>
      <c r="G1" s="19"/>
      <c r="H1" s="18"/>
      <c r="I1" s="18"/>
      <c r="J1" s="18"/>
      <c r="K1" s="18"/>
      <c r="L1" s="18"/>
      <c r="M1" s="18"/>
      <c r="N1" s="18"/>
      <c r="O1" s="18"/>
      <c r="P1" s="18"/>
      <c r="Q1" s="18"/>
    </row>
    <row r="2" spans="1:19" ht="41.25" customHeight="1" x14ac:dyDescent="0.2">
      <c r="A2" s="42" t="s">
        <v>1</v>
      </c>
      <c r="B2" s="46" t="s">
        <v>28</v>
      </c>
      <c r="C2" s="43" t="s">
        <v>27</v>
      </c>
      <c r="D2" s="48" t="s">
        <v>4</v>
      </c>
      <c r="E2" s="49"/>
      <c r="F2" s="49"/>
      <c r="G2" s="50"/>
      <c r="H2" s="42" t="s">
        <v>16</v>
      </c>
      <c r="I2" s="42"/>
      <c r="J2" s="42"/>
      <c r="K2" s="42"/>
      <c r="L2" s="42"/>
      <c r="M2" s="42"/>
      <c r="N2" s="42"/>
      <c r="O2" s="42"/>
      <c r="P2" s="42"/>
      <c r="Q2" s="43" t="s">
        <v>25</v>
      </c>
    </row>
    <row r="3" spans="1:19" ht="21" customHeight="1" x14ac:dyDescent="0.2">
      <c r="A3" s="42"/>
      <c r="B3" s="47"/>
      <c r="C3" s="45"/>
      <c r="D3" s="20" t="s">
        <v>13</v>
      </c>
      <c r="E3" s="20" t="s">
        <v>14</v>
      </c>
      <c r="F3" s="20" t="s">
        <v>15</v>
      </c>
      <c r="G3" s="20" t="s">
        <v>0</v>
      </c>
      <c r="H3" s="21" t="s">
        <v>20</v>
      </c>
      <c r="I3" s="21" t="s">
        <v>17</v>
      </c>
      <c r="J3" s="21" t="s">
        <v>19</v>
      </c>
      <c r="K3" s="21" t="s">
        <v>18</v>
      </c>
      <c r="L3" s="21" t="s">
        <v>21</v>
      </c>
      <c r="M3" s="21" t="s">
        <v>22</v>
      </c>
      <c r="N3" s="21" t="s">
        <v>26</v>
      </c>
      <c r="O3" s="21" t="s">
        <v>23</v>
      </c>
      <c r="P3" s="21" t="s">
        <v>24</v>
      </c>
      <c r="Q3" s="44"/>
    </row>
    <row r="4" spans="1:19" ht="22.5" x14ac:dyDescent="0.3">
      <c r="A4" s="22">
        <v>1</v>
      </c>
      <c r="B4" s="22">
        <v>2</v>
      </c>
      <c r="C4" s="22">
        <v>3</v>
      </c>
      <c r="D4" s="22">
        <v>4</v>
      </c>
      <c r="E4" s="22">
        <v>5</v>
      </c>
      <c r="F4" s="22">
        <v>6</v>
      </c>
      <c r="G4" s="22">
        <v>7</v>
      </c>
      <c r="H4" s="22">
        <v>8</v>
      </c>
      <c r="I4" s="22">
        <v>9</v>
      </c>
      <c r="J4" s="22">
        <v>10</v>
      </c>
      <c r="K4" s="22">
        <v>11</v>
      </c>
      <c r="L4" s="22">
        <v>12</v>
      </c>
      <c r="M4" s="22">
        <v>13</v>
      </c>
      <c r="N4" s="22">
        <v>14</v>
      </c>
      <c r="O4" s="22">
        <v>15</v>
      </c>
      <c r="P4" s="22">
        <v>16</v>
      </c>
      <c r="Q4" s="45"/>
    </row>
    <row r="5" spans="1:19" ht="22.5" x14ac:dyDescent="0.2">
      <c r="A5" s="39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P5" s="40"/>
      <c r="Q5" s="41"/>
    </row>
    <row r="6" spans="1:19" ht="46.5" x14ac:dyDescent="0.35">
      <c r="A6" s="27" t="s">
        <v>30</v>
      </c>
      <c r="B6" s="7">
        <v>30.58</v>
      </c>
      <c r="C6" s="28">
        <v>260</v>
      </c>
      <c r="D6" s="30">
        <v>7.51</v>
      </c>
      <c r="E6" s="30">
        <v>11.72</v>
      </c>
      <c r="F6" s="30">
        <v>37.049999999999997</v>
      </c>
      <c r="G6" s="25">
        <v>285</v>
      </c>
      <c r="H6" s="30">
        <v>360.83</v>
      </c>
      <c r="I6" s="31">
        <v>228.65</v>
      </c>
      <c r="J6" s="31">
        <v>136</v>
      </c>
      <c r="K6" s="31">
        <v>47.6</v>
      </c>
      <c r="L6" s="31">
        <v>181.37</v>
      </c>
      <c r="M6" s="31">
        <v>1.24</v>
      </c>
      <c r="N6" s="31">
        <v>18</v>
      </c>
      <c r="O6" s="31">
        <v>0.19</v>
      </c>
      <c r="P6" s="31">
        <v>1.17</v>
      </c>
      <c r="Q6" s="25">
        <v>182</v>
      </c>
    </row>
    <row r="7" spans="1:19" ht="23.25" x14ac:dyDescent="0.2">
      <c r="A7" s="12" t="s">
        <v>34</v>
      </c>
      <c r="B7" s="17">
        <v>23.45</v>
      </c>
      <c r="C7" s="4">
        <v>122</v>
      </c>
      <c r="D7" s="17">
        <v>0.4</v>
      </c>
      <c r="E7" s="17">
        <v>0.3</v>
      </c>
      <c r="F7" s="17">
        <v>10.3</v>
      </c>
      <c r="G7" s="17">
        <v>47</v>
      </c>
      <c r="H7" s="17">
        <v>14</v>
      </c>
      <c r="I7" s="17">
        <v>155</v>
      </c>
      <c r="J7" s="17">
        <v>19</v>
      </c>
      <c r="K7" s="17">
        <v>12</v>
      </c>
      <c r="L7" s="17">
        <v>16</v>
      </c>
      <c r="M7" s="17">
        <v>2.2999999999999998</v>
      </c>
      <c r="N7" s="17">
        <v>0</v>
      </c>
      <c r="O7" s="17">
        <v>0.02</v>
      </c>
      <c r="P7" s="17">
        <v>5</v>
      </c>
      <c r="Q7" s="4">
        <v>338</v>
      </c>
    </row>
    <row r="8" spans="1:19" ht="23.25" x14ac:dyDescent="0.35">
      <c r="A8" s="16" t="s">
        <v>7</v>
      </c>
      <c r="B8" s="14">
        <v>12.94</v>
      </c>
      <c r="C8" s="3">
        <v>10</v>
      </c>
      <c r="D8" s="4">
        <v>0.08</v>
      </c>
      <c r="E8" s="4">
        <v>7.25</v>
      </c>
      <c r="F8" s="4">
        <v>0.13</v>
      </c>
      <c r="G8" s="4">
        <v>66</v>
      </c>
      <c r="H8" s="10">
        <v>1.5</v>
      </c>
      <c r="I8" s="10">
        <v>3</v>
      </c>
      <c r="J8" s="10">
        <v>2.4</v>
      </c>
      <c r="K8" s="10">
        <v>0</v>
      </c>
      <c r="L8" s="10">
        <v>3</v>
      </c>
      <c r="M8" s="10">
        <v>0.02</v>
      </c>
      <c r="N8" s="10">
        <v>40</v>
      </c>
      <c r="O8" s="10">
        <v>0</v>
      </c>
      <c r="P8" s="10">
        <v>0</v>
      </c>
      <c r="Q8" s="6">
        <v>14</v>
      </c>
      <c r="S8" s="2"/>
    </row>
    <row r="9" spans="1:19" ht="23.25" x14ac:dyDescent="0.35">
      <c r="A9" s="23" t="s">
        <v>29</v>
      </c>
      <c r="B9" s="10">
        <v>5</v>
      </c>
      <c r="C9" s="6">
        <v>50</v>
      </c>
      <c r="D9" s="4"/>
      <c r="E9" s="4">
        <v>0.3</v>
      </c>
      <c r="F9" s="4">
        <v>12.3</v>
      </c>
      <c r="G9" s="4">
        <v>60</v>
      </c>
      <c r="H9" s="17">
        <v>147.30000000000001</v>
      </c>
      <c r="I9" s="17">
        <v>21</v>
      </c>
      <c r="J9" s="17">
        <v>38</v>
      </c>
      <c r="K9" s="17">
        <v>12.3</v>
      </c>
      <c r="L9" s="17">
        <v>39</v>
      </c>
      <c r="M9" s="17">
        <v>1.1000000000000001</v>
      </c>
      <c r="N9" s="17">
        <v>0</v>
      </c>
      <c r="O9" s="29">
        <v>0.12</v>
      </c>
      <c r="P9" s="17">
        <v>0.1</v>
      </c>
      <c r="Q9" s="6" t="s">
        <v>9</v>
      </c>
      <c r="S9" s="2"/>
    </row>
    <row r="10" spans="1:19" ht="23.25" x14ac:dyDescent="0.35">
      <c r="A10" s="9" t="s">
        <v>31</v>
      </c>
      <c r="B10" s="7">
        <v>21.35</v>
      </c>
      <c r="C10" s="7">
        <v>200</v>
      </c>
      <c r="D10" s="6">
        <v>3.16</v>
      </c>
      <c r="E10" s="6">
        <v>2.67</v>
      </c>
      <c r="F10" s="6">
        <v>15.94</v>
      </c>
      <c r="G10" s="6">
        <v>100.6</v>
      </c>
      <c r="H10" s="4">
        <v>50.12</v>
      </c>
      <c r="I10" s="17">
        <v>146.34</v>
      </c>
      <c r="J10" s="17">
        <v>125.78</v>
      </c>
      <c r="K10" s="17">
        <v>14</v>
      </c>
      <c r="L10" s="17">
        <v>90</v>
      </c>
      <c r="M10" s="17">
        <v>0.13</v>
      </c>
      <c r="N10" s="17">
        <v>20</v>
      </c>
      <c r="O10" s="32">
        <v>4.3999999999999997E-2</v>
      </c>
      <c r="P10" s="17">
        <v>1.3</v>
      </c>
      <c r="Q10" s="6">
        <v>379</v>
      </c>
    </row>
    <row r="12" spans="1:19" ht="23.25" x14ac:dyDescent="0.35">
      <c r="A12" s="37" t="s">
        <v>5</v>
      </c>
      <c r="B12" s="35">
        <f t="shared" ref="B12:P12" si="0">SUM(B6:B10)</f>
        <v>93.32</v>
      </c>
      <c r="C12" s="35">
        <f t="shared" si="0"/>
        <v>642</v>
      </c>
      <c r="D12" s="35">
        <f t="shared" si="0"/>
        <v>11.15</v>
      </c>
      <c r="E12" s="35">
        <f t="shared" si="0"/>
        <v>22.240000000000002</v>
      </c>
      <c r="F12" s="35">
        <f t="shared" si="0"/>
        <v>75.72</v>
      </c>
      <c r="G12" s="35">
        <f t="shared" si="0"/>
        <v>558.6</v>
      </c>
      <c r="H12" s="35">
        <f t="shared" si="0"/>
        <v>573.75</v>
      </c>
      <c r="I12" s="35">
        <f t="shared" si="0"/>
        <v>553.99</v>
      </c>
      <c r="J12" s="35">
        <f t="shared" si="0"/>
        <v>321.18</v>
      </c>
      <c r="K12" s="35">
        <f t="shared" si="0"/>
        <v>85.9</v>
      </c>
      <c r="L12" s="35">
        <f t="shared" si="0"/>
        <v>329.37</v>
      </c>
      <c r="M12" s="35">
        <f t="shared" si="0"/>
        <v>4.79</v>
      </c>
      <c r="N12" s="35">
        <f t="shared" si="0"/>
        <v>78</v>
      </c>
      <c r="O12" s="35">
        <f t="shared" si="0"/>
        <v>0.37399999999999994</v>
      </c>
      <c r="P12" s="35">
        <f t="shared" si="0"/>
        <v>7.5699999999999994</v>
      </c>
      <c r="Q12" s="36"/>
    </row>
    <row r="13" spans="1:19" ht="22.5" x14ac:dyDescent="0.2">
      <c r="A13" s="39" t="s">
        <v>3</v>
      </c>
      <c r="B13" s="40"/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40"/>
      <c r="P13" s="40"/>
      <c r="Q13" s="41"/>
    </row>
    <row r="14" spans="1:19" ht="23.25" x14ac:dyDescent="0.35">
      <c r="A14" s="9" t="s">
        <v>12</v>
      </c>
      <c r="B14" s="7">
        <v>11.22</v>
      </c>
      <c r="C14" s="7">
        <v>32</v>
      </c>
      <c r="D14" s="6">
        <v>0.42</v>
      </c>
      <c r="E14" s="6">
        <v>0.06</v>
      </c>
      <c r="F14" s="6">
        <v>1.1399999999999999</v>
      </c>
      <c r="G14" s="6">
        <v>7.2</v>
      </c>
      <c r="H14" s="25">
        <v>4.8</v>
      </c>
      <c r="I14" s="5">
        <v>84.6</v>
      </c>
      <c r="J14" s="5">
        <v>13.8</v>
      </c>
      <c r="K14" s="5">
        <v>8.4</v>
      </c>
      <c r="L14" s="5">
        <v>25.2</v>
      </c>
      <c r="M14" s="5">
        <v>0.36</v>
      </c>
      <c r="N14" s="5">
        <v>6</v>
      </c>
      <c r="O14" s="5">
        <v>1.7999999999999999E-2</v>
      </c>
      <c r="P14" s="5">
        <v>6</v>
      </c>
      <c r="Q14" s="6">
        <v>71</v>
      </c>
    </row>
    <row r="15" spans="1:19" ht="46.5" x14ac:dyDescent="0.35">
      <c r="A15" s="9" t="s">
        <v>11</v>
      </c>
      <c r="B15" s="6">
        <v>24.61</v>
      </c>
      <c r="C15" s="7">
        <v>260</v>
      </c>
      <c r="D15" s="6">
        <v>1.7</v>
      </c>
      <c r="E15" s="6">
        <v>5.43</v>
      </c>
      <c r="F15" s="6">
        <v>9.1</v>
      </c>
      <c r="G15" s="6">
        <v>99.2</v>
      </c>
      <c r="H15" s="10">
        <v>484.9</v>
      </c>
      <c r="I15" s="8">
        <v>308.24</v>
      </c>
      <c r="J15" s="8">
        <v>39.78</v>
      </c>
      <c r="K15" s="8">
        <v>21.08</v>
      </c>
      <c r="L15" s="8">
        <v>43.68</v>
      </c>
      <c r="M15" s="8">
        <v>0.98</v>
      </c>
      <c r="N15" s="8">
        <v>0</v>
      </c>
      <c r="O15" s="8">
        <v>0.04</v>
      </c>
      <c r="P15" s="8">
        <v>8.5399999999999991</v>
      </c>
      <c r="Q15" s="6">
        <v>82</v>
      </c>
    </row>
    <row r="16" spans="1:19" ht="23.25" x14ac:dyDescent="0.35">
      <c r="A16" s="16" t="s">
        <v>35</v>
      </c>
      <c r="B16" s="4">
        <v>68.62</v>
      </c>
      <c r="C16" s="38" t="s">
        <v>36</v>
      </c>
      <c r="D16" s="17">
        <v>20.67</v>
      </c>
      <c r="E16" s="17">
        <v>18.940000000000001</v>
      </c>
      <c r="F16" s="17">
        <v>337.14</v>
      </c>
      <c r="G16" s="17">
        <v>1281.0999999999999</v>
      </c>
      <c r="H16" s="17">
        <v>949.1</v>
      </c>
      <c r="I16" s="17">
        <v>34.86</v>
      </c>
      <c r="J16" s="17">
        <v>48.55</v>
      </c>
      <c r="K16" s="17">
        <v>235.14</v>
      </c>
      <c r="L16" s="17">
        <v>4.41</v>
      </c>
      <c r="M16" s="17">
        <v>0</v>
      </c>
      <c r="N16" s="17">
        <v>0.14000000000000001</v>
      </c>
      <c r="O16" s="17">
        <v>7.73</v>
      </c>
      <c r="P16" s="4">
        <v>259</v>
      </c>
      <c r="Q16" s="6">
        <v>235</v>
      </c>
    </row>
    <row r="17" spans="1:17" ht="23.25" x14ac:dyDescent="0.35">
      <c r="A17" s="9" t="s">
        <v>32</v>
      </c>
      <c r="B17" s="7">
        <v>9.6199999999999992</v>
      </c>
      <c r="C17" s="6">
        <v>200</v>
      </c>
      <c r="D17" s="6">
        <v>0.66</v>
      </c>
      <c r="E17" s="6">
        <v>0.09</v>
      </c>
      <c r="F17" s="6">
        <v>32</v>
      </c>
      <c r="G17" s="6">
        <v>132.80000000000001</v>
      </c>
      <c r="H17" s="10">
        <v>7.84</v>
      </c>
      <c r="I17" s="8">
        <v>229.8</v>
      </c>
      <c r="J17" s="8">
        <v>32.479999999999997</v>
      </c>
      <c r="K17" s="8">
        <v>17.46</v>
      </c>
      <c r="L17" s="8">
        <v>23.44</v>
      </c>
      <c r="M17" s="8">
        <v>0.7</v>
      </c>
      <c r="N17" s="8">
        <v>0</v>
      </c>
      <c r="O17" s="13">
        <v>1.6E-2</v>
      </c>
      <c r="P17" s="8">
        <v>0.73</v>
      </c>
      <c r="Q17" s="6">
        <v>349</v>
      </c>
    </row>
    <row r="18" spans="1:17" ht="23.25" x14ac:dyDescent="0.35">
      <c r="A18" s="15" t="s">
        <v>8</v>
      </c>
      <c r="B18" s="6">
        <v>1.51</v>
      </c>
      <c r="C18" s="6">
        <v>30</v>
      </c>
      <c r="D18" s="6">
        <v>2.1</v>
      </c>
      <c r="E18" s="6">
        <v>0.3</v>
      </c>
      <c r="F18" s="6">
        <v>12.3</v>
      </c>
      <c r="G18" s="6">
        <v>60</v>
      </c>
      <c r="H18" s="10">
        <v>147.30000000000001</v>
      </c>
      <c r="I18" s="8">
        <v>21</v>
      </c>
      <c r="J18" s="8">
        <v>38</v>
      </c>
      <c r="K18" s="8">
        <v>12.3</v>
      </c>
      <c r="L18" s="8">
        <v>39</v>
      </c>
      <c r="M18" s="8">
        <v>1.1000000000000001</v>
      </c>
      <c r="N18" s="8">
        <v>0</v>
      </c>
      <c r="O18" s="11">
        <v>0.12</v>
      </c>
      <c r="P18" s="8">
        <v>0.1</v>
      </c>
      <c r="Q18" s="6" t="s">
        <v>9</v>
      </c>
    </row>
    <row r="19" spans="1:17" ht="23.25" x14ac:dyDescent="0.35">
      <c r="A19" s="15" t="s">
        <v>10</v>
      </c>
      <c r="B19" s="6">
        <v>1.08</v>
      </c>
      <c r="C19" s="6">
        <v>20</v>
      </c>
      <c r="D19" s="6">
        <v>1.0900000000000001</v>
      </c>
      <c r="E19" s="6">
        <v>0.2</v>
      </c>
      <c r="F19" s="6">
        <v>7.4</v>
      </c>
      <c r="G19" s="6">
        <v>36</v>
      </c>
      <c r="H19" s="10">
        <v>120.6</v>
      </c>
      <c r="I19" s="8">
        <v>33.33</v>
      </c>
      <c r="J19" s="8">
        <v>14.66</v>
      </c>
      <c r="K19" s="8">
        <v>8</v>
      </c>
      <c r="L19" s="8">
        <v>25.33</v>
      </c>
      <c r="M19" s="8">
        <v>0.56000000000000005</v>
      </c>
      <c r="N19" s="8">
        <v>0</v>
      </c>
      <c r="O19" s="13">
        <v>0.08</v>
      </c>
      <c r="P19" s="8">
        <v>0.13</v>
      </c>
      <c r="Q19" s="6" t="s">
        <v>9</v>
      </c>
    </row>
    <row r="21" spans="1:17" ht="18.75" customHeight="1" x14ac:dyDescent="0.3">
      <c r="A21" s="33" t="s">
        <v>6</v>
      </c>
      <c r="B21" s="24">
        <v>116.66</v>
      </c>
      <c r="C21" s="34">
        <v>729</v>
      </c>
      <c r="D21" s="34">
        <f>SUM(D15:D19)</f>
        <v>26.220000000000002</v>
      </c>
      <c r="E21" s="34">
        <f>SUM(E15:E19)</f>
        <v>24.96</v>
      </c>
      <c r="F21" s="34">
        <f>SUM(F15:F19)</f>
        <v>397.94</v>
      </c>
      <c r="G21" s="34">
        <f>SUM(G15:G19)</f>
        <v>1609.1</v>
      </c>
      <c r="H21" s="26">
        <v>1898</v>
      </c>
      <c r="I21" s="26">
        <f t="shared" ref="I21:P21" si="1">SUM(I15:I19)</f>
        <v>627.23000000000013</v>
      </c>
      <c r="J21" s="26">
        <f t="shared" si="1"/>
        <v>173.47</v>
      </c>
      <c r="K21" s="26">
        <f t="shared" si="1"/>
        <v>293.97999999999996</v>
      </c>
      <c r="L21" s="26">
        <f t="shared" si="1"/>
        <v>135.86000000000001</v>
      </c>
      <c r="M21" s="26">
        <f t="shared" si="1"/>
        <v>3.3400000000000003</v>
      </c>
      <c r="N21" s="26">
        <f t="shared" si="1"/>
        <v>0.14000000000000001</v>
      </c>
      <c r="O21" s="26">
        <f t="shared" si="1"/>
        <v>7.9860000000000007</v>
      </c>
      <c r="P21" s="26">
        <f t="shared" si="1"/>
        <v>268.50000000000006</v>
      </c>
      <c r="Q21" s="12"/>
    </row>
    <row r="22" spans="1:17" ht="23.25" x14ac:dyDescent="0.2">
      <c r="A22" s="16"/>
      <c r="B22" s="14"/>
      <c r="C22" s="3"/>
      <c r="D22" s="3"/>
      <c r="E22" s="3"/>
      <c r="F22" s="3"/>
      <c r="G22" s="3"/>
      <c r="H22" s="5"/>
      <c r="I22" s="5"/>
      <c r="J22" s="5"/>
      <c r="K22" s="5"/>
      <c r="L22" s="5"/>
      <c r="M22" s="5"/>
      <c r="N22" s="5"/>
      <c r="O22" s="5"/>
      <c r="P22" s="5"/>
      <c r="Q22" s="4"/>
    </row>
  </sheetData>
  <mergeCells count="8">
    <mergeCell ref="A13:Q13"/>
    <mergeCell ref="H2:P2"/>
    <mergeCell ref="Q2:Q4"/>
    <mergeCell ref="A5:Q5"/>
    <mergeCell ref="B2:B3"/>
    <mergeCell ref="A2:A3"/>
    <mergeCell ref="C2:C3"/>
    <mergeCell ref="D2:G2"/>
  </mergeCells>
  <pageMargins left="1.1901785714285715" right="0.52470238095238098" top="0.75" bottom="0.75" header="0.3" footer="0.3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3</vt:lpstr>
      <vt:lpstr>'3'!Область_печати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2024-04-09T03:35:49Z</cp:lastPrinted>
  <dcterms:created xsi:type="dcterms:W3CDTF">2011-08-08T05:45:00Z</dcterms:created>
  <dcterms:modified xsi:type="dcterms:W3CDTF">2024-04-09T07:04:10Z</dcterms:modified>
</cp:coreProperties>
</file>