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1AA3279-EF8F-4A09-A703-741F79EF39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9" r:id="rId1"/>
  </sheets>
  <definedNames>
    <definedName name="_xlnm.Print_Area" localSheetId="0">'8'!$A$1:$Q$26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9" l="1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D24" i="9" l="1"/>
  <c r="E24" i="9"/>
  <c r="F24" i="9"/>
  <c r="G24" i="9"/>
  <c r="H24" i="9"/>
  <c r="I24" i="9"/>
  <c r="J24" i="9"/>
  <c r="K24" i="9"/>
  <c r="L24" i="9"/>
  <c r="M24" i="9"/>
  <c r="N24" i="9"/>
  <c r="O24" i="9"/>
  <c r="P24" i="9"/>
</calcChain>
</file>

<file path=xl/sharedStrings.xml><?xml version="1.0" encoding="utf-8"?>
<sst xmlns="http://schemas.openxmlformats.org/spreadsheetml/2006/main" count="51" uniqueCount="44">
  <si>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</si>
  <si>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</si>
  <si>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</si>
  <si>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</si>
  <si>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</si>
  <si>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</si>
  <si>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</si>
  <si>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</si>
  <si>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таб.24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</si>
  <si>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</si>
  <si>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</si>
  <si>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</si>
  <si>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</si>
  <si>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</si>
  <si>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</si>
  <si>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</si>
  <si>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</si>
  <si>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</si>
  <si>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</si>
  <si>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</si>
  <si>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</si>
  <si>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</si>
  <si>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</si>
  <si>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</si>
  <si>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</si>
  <si>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</si>
  <si>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</si>
  <si>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</si>
  <si>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</si>
  <si>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</si>
  <si>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</si>
  <si>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Суп картофельный с горохом</t>
  </si>
  <si>
    <t xml:space="preserve"> .Э</t>
  </si>
  <si>
    <t xml:space="preserve"> Директор МАОУ "СОШ №27"</t>
  </si>
  <si>
    <t xml:space="preserve">_________________ Н. А. Стрельникова </t>
  </si>
  <si>
    <t>Картофельное пюре</t>
  </si>
  <si>
    <t>63.02</t>
  </si>
  <si>
    <t>Кукуруза  консерв</t>
  </si>
  <si>
    <t>740</t>
  </si>
  <si>
    <t>Меню на 5 апреля 2024</t>
  </si>
  <si>
    <t>Компот из кураги</t>
  </si>
  <si>
    <t xml:space="preserve">Биточек куриный </t>
  </si>
  <si>
    <t xml:space="preserve">Котлета  из говядины с маслом </t>
  </si>
  <si>
    <t>104,49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</si>
</sst>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6"/>
  <sheetViews>
    <sheetView tabSelected="1" view="pageBreakPreview" topLeftCell="A4" zoomScale="60" workbookViewId="0">
      <selection sqref="A1:XFD3"/>
    </sheetView>
  </sheetViews>
  <sheetFormatPr defaultRowHeight="12.75" x14ac:dyDescent="0.2"/>
  <cols>
    <col min="1" max="1" width="44.85546875" customWidth="1"/>
    <col min="2" max="2" width="12" customWidth="1"/>
    <col min="3" max="3" width="12.28515625" customWidth="1"/>
    <col min="4" max="4" width="9.7109375" customWidth="1"/>
    <col min="5" max="5" width="9" customWidth="1"/>
    <col min="6" max="6" width="11.7109375" customWidth="1"/>
    <col min="7" max="7" width="14.5703125" customWidth="1"/>
    <col min="8" max="8" width="12.5703125" customWidth="1"/>
    <col min="9" max="9" width="12.28515625" customWidth="1"/>
    <col min="10" max="11" width="11" bestFit="1" customWidth="1"/>
    <col min="12" max="12" width="12.5703125" customWidth="1"/>
    <col min="13" max="13" width="10.85546875" bestFit="1" customWidth="1"/>
    <col min="14" max="15" width="11" bestFit="1" customWidth="1"/>
    <col min="16" max="16" width="11.28515625" customWidth="1"/>
    <col min="17" max="17" width="10.28515625" customWidth="1"/>
  </cols>
  <sheetData>
    <row r="1" spans="1:28" ht="18.75" hidden="1" x14ac:dyDescent="0.3">
      <c r="A1" s="38" t="s">
        <v>27</v>
      </c>
      <c r="B1" s="38"/>
      <c r="C1" s="38"/>
      <c r="D1" s="38"/>
      <c r="E1" s="38"/>
      <c r="F1" s="38"/>
      <c r="G1" s="38"/>
      <c r="H1" s="38"/>
      <c r="L1" s="3" t="s">
        <v>28</v>
      </c>
      <c r="M1" s="3"/>
      <c r="N1" s="3"/>
      <c r="O1" s="3"/>
      <c r="P1" s="4"/>
    </row>
    <row r="2" spans="1:28" ht="18.75" hidden="1" x14ac:dyDescent="0.3">
      <c r="A2" s="38" t="s">
        <v>33</v>
      </c>
      <c r="B2" s="38"/>
      <c r="C2" s="38"/>
      <c r="D2" s="38"/>
      <c r="E2" s="38"/>
      <c r="F2" s="38"/>
      <c r="G2" s="38"/>
      <c r="H2" s="38"/>
      <c r="L2" s="3" t="s">
        <v>29</v>
      </c>
      <c r="M2" s="3"/>
      <c r="N2" s="3"/>
      <c r="O2" s="3"/>
      <c r="P2" s="4"/>
    </row>
    <row r="3" spans="1:28" ht="18.75" hidden="1" x14ac:dyDescent="0.3">
      <c r="A3" s="38" t="s">
        <v>34</v>
      </c>
      <c r="B3" s="38"/>
      <c r="C3" s="38"/>
      <c r="D3" s="38"/>
      <c r="E3" s="38"/>
      <c r="F3" s="38"/>
      <c r="G3" s="38"/>
      <c r="H3" s="38"/>
      <c r="L3" s="3" t="s">
        <v>30</v>
      </c>
      <c r="M3" s="3"/>
      <c r="N3" s="3"/>
      <c r="O3" s="3"/>
      <c r="P3" s="4"/>
    </row>
    <row r="4" spans="1:28" ht="22.5" x14ac:dyDescent="0.3">
      <c r="A4" s="1"/>
      <c r="B4" s="1"/>
      <c r="C4" s="1"/>
      <c r="D4" s="2"/>
      <c r="E4" s="2"/>
      <c r="F4" s="5" t="s">
        <v>39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8" ht="57.75" customHeight="1" x14ac:dyDescent="0.2">
      <c r="A5" s="42" t="s">
        <v>1</v>
      </c>
      <c r="B5" s="46" t="s">
        <v>26</v>
      </c>
      <c r="C5" s="43" t="s">
        <v>25</v>
      </c>
      <c r="D5" s="48" t="s">
        <v>4</v>
      </c>
      <c r="E5" s="49"/>
      <c r="F5" s="49"/>
      <c r="G5" s="50"/>
      <c r="H5" s="42" t="s">
        <v>14</v>
      </c>
      <c r="I5" s="42"/>
      <c r="J5" s="42"/>
      <c r="K5" s="42"/>
      <c r="L5" s="42"/>
      <c r="M5" s="42"/>
      <c r="N5" s="42"/>
      <c r="O5" s="42"/>
      <c r="P5" s="42"/>
      <c r="Q5" s="43" t="s">
        <v>23</v>
      </c>
      <c r="AB5">
        <v>35</v>
      </c>
    </row>
    <row r="6" spans="1:28" ht="22.5" x14ac:dyDescent="0.2">
      <c r="A6" s="42"/>
      <c r="B6" s="47"/>
      <c r="C6" s="45"/>
      <c r="D6" s="32" t="s">
        <v>11</v>
      </c>
      <c r="E6" s="32" t="s">
        <v>12</v>
      </c>
      <c r="F6" s="32" t="s">
        <v>13</v>
      </c>
      <c r="G6" s="32" t="s">
        <v>0</v>
      </c>
      <c r="H6" s="27" t="s">
        <v>18</v>
      </c>
      <c r="I6" s="27" t="s">
        <v>15</v>
      </c>
      <c r="J6" s="27" t="s">
        <v>17</v>
      </c>
      <c r="K6" s="27" t="s">
        <v>16</v>
      </c>
      <c r="L6" s="27" t="s">
        <v>19</v>
      </c>
      <c r="M6" s="27" t="s">
        <v>20</v>
      </c>
      <c r="N6" s="27" t="s">
        <v>24</v>
      </c>
      <c r="O6" s="27" t="s">
        <v>21</v>
      </c>
      <c r="P6" s="27" t="s">
        <v>22</v>
      </c>
      <c r="Q6" s="44"/>
    </row>
    <row r="7" spans="1:28" ht="22.5" x14ac:dyDescent="0.3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45"/>
    </row>
    <row r="8" spans="1:28" ht="22.5" x14ac:dyDescent="0.2">
      <c r="A8" s="39" t="s"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Y8" t="s">
        <v>32</v>
      </c>
    </row>
    <row r="9" spans="1:28" ht="23.25" x14ac:dyDescent="0.35">
      <c r="A9" s="14"/>
      <c r="B9" s="12"/>
      <c r="C9" s="12"/>
      <c r="D9" s="10"/>
      <c r="E9" s="10"/>
      <c r="F9" s="10"/>
      <c r="G9" s="10"/>
      <c r="H9" s="30"/>
      <c r="I9" s="9"/>
      <c r="J9" s="9"/>
      <c r="K9" s="9"/>
      <c r="L9" s="9"/>
      <c r="M9" s="9"/>
      <c r="N9" s="9"/>
      <c r="O9" s="9"/>
      <c r="P9" s="9"/>
      <c r="Q9" s="10"/>
    </row>
    <row r="10" spans="1:28" ht="23.25" x14ac:dyDescent="0.35">
      <c r="A10" s="6" t="s">
        <v>41</v>
      </c>
      <c r="B10" s="26" t="s">
        <v>36</v>
      </c>
      <c r="C10" s="12">
        <v>80</v>
      </c>
      <c r="D10" s="12">
        <v>13.53</v>
      </c>
      <c r="E10" s="12">
        <v>16.72</v>
      </c>
      <c r="F10" s="12">
        <v>41.31</v>
      </c>
      <c r="G10" s="12">
        <v>376.2</v>
      </c>
      <c r="H10" s="24">
        <v>1461</v>
      </c>
      <c r="I10" s="18">
        <v>209.6</v>
      </c>
      <c r="J10" s="18">
        <v>28.9</v>
      </c>
      <c r="K10" s="18">
        <v>42.7</v>
      </c>
      <c r="L10" s="18">
        <v>207.6</v>
      </c>
      <c r="M10" s="18">
        <v>2.9</v>
      </c>
      <c r="N10" s="18">
        <v>0</v>
      </c>
      <c r="O10" s="18">
        <v>0.05</v>
      </c>
      <c r="P10" s="18">
        <v>0.35</v>
      </c>
      <c r="Q10" s="10">
        <v>444</v>
      </c>
    </row>
    <row r="11" spans="1:28" ht="23.25" x14ac:dyDescent="0.35">
      <c r="A11" s="11" t="s">
        <v>35</v>
      </c>
      <c r="B11" s="20">
        <v>18.45</v>
      </c>
      <c r="C11" s="10">
        <v>150</v>
      </c>
      <c r="D11" s="10">
        <v>3.06</v>
      </c>
      <c r="E11" s="10">
        <v>4.8</v>
      </c>
      <c r="F11" s="10">
        <v>20.43</v>
      </c>
      <c r="G11" s="10">
        <v>137.25</v>
      </c>
      <c r="H11" s="10">
        <v>586.19000000000005</v>
      </c>
      <c r="I11" s="10">
        <v>648.45000000000005</v>
      </c>
      <c r="J11" s="10">
        <v>36.979999999999997</v>
      </c>
      <c r="K11" s="10">
        <v>27.75</v>
      </c>
      <c r="L11" s="10">
        <v>86.6</v>
      </c>
      <c r="M11" s="10">
        <v>1.01</v>
      </c>
      <c r="N11" s="10">
        <v>0</v>
      </c>
      <c r="O11" s="10">
        <v>0.14000000000000001</v>
      </c>
      <c r="P11" s="10">
        <v>18.16</v>
      </c>
      <c r="Q11" s="10">
        <v>312</v>
      </c>
    </row>
    <row r="12" spans="1:28" ht="23.25" x14ac:dyDescent="0.35">
      <c r="A12" s="21" t="s">
        <v>40</v>
      </c>
      <c r="B12" s="12">
        <v>15.32</v>
      </c>
      <c r="C12" s="10">
        <v>200</v>
      </c>
      <c r="D12" s="10">
        <v>0.09</v>
      </c>
      <c r="E12" s="10">
        <v>0</v>
      </c>
      <c r="F12" s="10">
        <v>22.02</v>
      </c>
      <c r="G12" s="10">
        <v>86.4</v>
      </c>
      <c r="H12" s="9">
        <v>4</v>
      </c>
      <c r="I12" s="9">
        <v>276</v>
      </c>
      <c r="J12" s="9">
        <v>52</v>
      </c>
      <c r="K12" s="9">
        <v>16</v>
      </c>
      <c r="L12" s="9">
        <v>32</v>
      </c>
      <c r="M12" s="9">
        <v>1.2</v>
      </c>
      <c r="N12" s="9">
        <v>2</v>
      </c>
      <c r="O12" s="9">
        <v>0</v>
      </c>
      <c r="P12" s="9">
        <v>106</v>
      </c>
      <c r="Q12" s="10">
        <v>388</v>
      </c>
    </row>
    <row r="13" spans="1:28" ht="23.25" x14ac:dyDescent="0.35">
      <c r="A13" s="21" t="s">
        <v>6</v>
      </c>
      <c r="B13" s="10">
        <v>1.51</v>
      </c>
      <c r="C13" s="10">
        <v>30</v>
      </c>
      <c r="D13" s="10">
        <v>2.1</v>
      </c>
      <c r="E13" s="10">
        <v>0.3</v>
      </c>
      <c r="F13" s="10">
        <v>12.3</v>
      </c>
      <c r="G13" s="10">
        <v>60</v>
      </c>
      <c r="H13" s="15">
        <v>147.30000000000001</v>
      </c>
      <c r="I13" s="13">
        <v>21</v>
      </c>
      <c r="J13" s="13">
        <v>38</v>
      </c>
      <c r="K13" s="13">
        <v>12.3</v>
      </c>
      <c r="L13" s="13">
        <v>39</v>
      </c>
      <c r="M13" s="13">
        <v>1.1000000000000001</v>
      </c>
      <c r="N13" s="13">
        <v>0</v>
      </c>
      <c r="O13" s="16">
        <v>0.12</v>
      </c>
      <c r="P13" s="13">
        <v>0.1</v>
      </c>
      <c r="Q13" s="10" t="s">
        <v>7</v>
      </c>
    </row>
    <row r="14" spans="1:28" ht="23.25" x14ac:dyDescent="0.35">
      <c r="A14" s="21" t="s">
        <v>9</v>
      </c>
      <c r="B14" s="10">
        <v>1.08</v>
      </c>
      <c r="C14" s="10">
        <v>20</v>
      </c>
      <c r="D14" s="10">
        <v>1.0900000000000001</v>
      </c>
      <c r="E14" s="10">
        <v>0.2</v>
      </c>
      <c r="F14" s="10">
        <v>7.4</v>
      </c>
      <c r="G14" s="10">
        <v>36</v>
      </c>
      <c r="H14" s="15">
        <v>120.6</v>
      </c>
      <c r="I14" s="13">
        <v>33.33</v>
      </c>
      <c r="J14" s="13">
        <v>14.66</v>
      </c>
      <c r="K14" s="13">
        <v>8</v>
      </c>
      <c r="L14" s="13">
        <v>25.33</v>
      </c>
      <c r="M14" s="13">
        <v>0.56000000000000005</v>
      </c>
      <c r="N14" s="13">
        <v>0</v>
      </c>
      <c r="O14" s="19">
        <v>0.08</v>
      </c>
      <c r="P14" s="13">
        <v>0.13</v>
      </c>
      <c r="Q14" s="10" t="s">
        <v>7</v>
      </c>
    </row>
    <row r="15" spans="1:28" ht="23.25" x14ac:dyDescent="0.35">
      <c r="A15" s="37" t="s">
        <v>5</v>
      </c>
      <c r="B15" s="25">
        <v>99.38</v>
      </c>
      <c r="C15" s="25">
        <f t="shared" ref="C15:P15" si="0">C9+C10+C11+C12+C13+C14</f>
        <v>480</v>
      </c>
      <c r="D15" s="25">
        <f t="shared" si="0"/>
        <v>19.87</v>
      </c>
      <c r="E15" s="25">
        <f t="shared" si="0"/>
        <v>22.02</v>
      </c>
      <c r="F15" s="25">
        <f t="shared" si="0"/>
        <v>103.46000000000001</v>
      </c>
      <c r="G15" s="25">
        <f t="shared" si="0"/>
        <v>695.85</v>
      </c>
      <c r="H15" s="25">
        <f t="shared" si="0"/>
        <v>2319.09</v>
      </c>
      <c r="I15" s="25">
        <f t="shared" si="0"/>
        <v>1188.3800000000001</v>
      </c>
      <c r="J15" s="25">
        <f t="shared" si="0"/>
        <v>170.54</v>
      </c>
      <c r="K15" s="25">
        <f t="shared" si="0"/>
        <v>106.75</v>
      </c>
      <c r="L15" s="25">
        <f t="shared" si="0"/>
        <v>390.53</v>
      </c>
      <c r="M15" s="25">
        <f t="shared" si="0"/>
        <v>6.7700000000000014</v>
      </c>
      <c r="N15" s="25">
        <f t="shared" si="0"/>
        <v>2</v>
      </c>
      <c r="O15" s="25">
        <f t="shared" si="0"/>
        <v>0.39</v>
      </c>
      <c r="P15" s="25">
        <f t="shared" si="0"/>
        <v>124.74</v>
      </c>
      <c r="Q15" s="23"/>
    </row>
    <row r="16" spans="1:28" ht="22.5" x14ac:dyDescent="0.2">
      <c r="A16" s="39" t="s">
        <v>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ht="23.25" x14ac:dyDescent="0.35">
      <c r="A17" s="29" t="s">
        <v>37</v>
      </c>
      <c r="B17" s="15">
        <v>4.45</v>
      </c>
      <c r="C17" s="12">
        <v>10</v>
      </c>
      <c r="D17" s="10">
        <v>1.86</v>
      </c>
      <c r="E17" s="10">
        <v>0</v>
      </c>
      <c r="F17" s="10">
        <v>3.9</v>
      </c>
      <c r="G17" s="10">
        <v>24</v>
      </c>
      <c r="H17" s="24">
        <v>131.5</v>
      </c>
      <c r="I17" s="18">
        <v>23</v>
      </c>
      <c r="J17" s="18">
        <v>5</v>
      </c>
      <c r="K17" s="18">
        <v>4.3</v>
      </c>
      <c r="L17" s="18">
        <v>17</v>
      </c>
      <c r="M17" s="18">
        <v>0.4</v>
      </c>
      <c r="N17" s="18">
        <v>7</v>
      </c>
      <c r="O17" s="18">
        <v>0.04</v>
      </c>
      <c r="P17" s="18">
        <v>2.4</v>
      </c>
      <c r="Q17" s="10" t="s">
        <v>8</v>
      </c>
    </row>
    <row r="18" spans="1:17" ht="23.25" x14ac:dyDescent="0.35">
      <c r="A18" s="11" t="s">
        <v>31</v>
      </c>
      <c r="B18" s="35">
        <v>12.98</v>
      </c>
      <c r="C18" s="12">
        <v>250</v>
      </c>
      <c r="D18" s="10">
        <v>4.3899999999999997</v>
      </c>
      <c r="E18" s="10">
        <v>4.21</v>
      </c>
      <c r="F18" s="10">
        <v>13.22</v>
      </c>
      <c r="G18" s="10">
        <v>118.6</v>
      </c>
      <c r="H18" s="15">
        <v>473.26</v>
      </c>
      <c r="I18" s="13">
        <v>378.26</v>
      </c>
      <c r="J18" s="13">
        <v>34.14</v>
      </c>
      <c r="K18" s="13">
        <v>28.46</v>
      </c>
      <c r="L18" s="13">
        <v>70.48</v>
      </c>
      <c r="M18" s="13">
        <v>1.64</v>
      </c>
      <c r="N18" s="15">
        <v>0</v>
      </c>
      <c r="O18" s="15">
        <v>0</v>
      </c>
      <c r="P18" s="13">
        <v>4.66</v>
      </c>
      <c r="Q18" s="10">
        <v>102</v>
      </c>
    </row>
    <row r="19" spans="1:17" ht="46.5" x14ac:dyDescent="0.35">
      <c r="A19" s="6" t="s">
        <v>42</v>
      </c>
      <c r="B19" s="35">
        <v>58.59</v>
      </c>
      <c r="C19" s="12">
        <v>80</v>
      </c>
      <c r="D19" s="12">
        <v>13.53</v>
      </c>
      <c r="E19" s="12">
        <v>16.72</v>
      </c>
      <c r="F19" s="12">
        <v>41.31</v>
      </c>
      <c r="G19" s="12">
        <v>376.2</v>
      </c>
      <c r="H19" s="24">
        <v>1461</v>
      </c>
      <c r="I19" s="18">
        <v>209.6</v>
      </c>
      <c r="J19" s="18">
        <v>28.9</v>
      </c>
      <c r="K19" s="18">
        <v>42.7</v>
      </c>
      <c r="L19" s="18">
        <v>207.6</v>
      </c>
      <c r="M19" s="18">
        <v>2.9</v>
      </c>
      <c r="N19" s="18">
        <v>0</v>
      </c>
      <c r="O19" s="18">
        <v>0.05</v>
      </c>
      <c r="P19" s="18">
        <v>0.35</v>
      </c>
      <c r="Q19" s="10">
        <v>444</v>
      </c>
    </row>
    <row r="20" spans="1:17" ht="46.5" x14ac:dyDescent="0.35">
      <c r="A20" s="14" t="s">
        <v>10</v>
      </c>
      <c r="B20" s="15">
        <v>10.85</v>
      </c>
      <c r="C20" s="10">
        <v>150</v>
      </c>
      <c r="D20" s="10">
        <v>8.59</v>
      </c>
      <c r="E20" s="10">
        <v>6.09</v>
      </c>
      <c r="F20" s="10">
        <v>38.64</v>
      </c>
      <c r="G20" s="10">
        <v>243.75</v>
      </c>
      <c r="H20" s="15">
        <v>583.46</v>
      </c>
      <c r="I20" s="13">
        <v>259.62</v>
      </c>
      <c r="J20" s="13">
        <v>14.82</v>
      </c>
      <c r="K20" s="13">
        <v>135.83000000000001</v>
      </c>
      <c r="L20" s="13">
        <v>203.93</v>
      </c>
      <c r="M20" s="13">
        <v>4.5599999999999996</v>
      </c>
      <c r="N20" s="13">
        <v>0</v>
      </c>
      <c r="O20" s="13">
        <v>0.21</v>
      </c>
      <c r="P20" s="13">
        <v>0</v>
      </c>
      <c r="Q20" s="10">
        <v>302</v>
      </c>
    </row>
    <row r="21" spans="1:17" ht="23.25" x14ac:dyDescent="0.35">
      <c r="A21" s="21" t="s">
        <v>40</v>
      </c>
      <c r="B21" s="12">
        <v>15.32</v>
      </c>
      <c r="C21" s="10">
        <v>200</v>
      </c>
      <c r="D21" s="10">
        <v>0.09</v>
      </c>
      <c r="E21" s="10">
        <v>0</v>
      </c>
      <c r="F21" s="10">
        <v>22.02</v>
      </c>
      <c r="G21" s="10">
        <v>86.4</v>
      </c>
      <c r="H21" s="9">
        <v>4</v>
      </c>
      <c r="I21" s="9">
        <v>276</v>
      </c>
      <c r="J21" s="9">
        <v>52</v>
      </c>
      <c r="K21" s="9">
        <v>16</v>
      </c>
      <c r="L21" s="9">
        <v>32</v>
      </c>
      <c r="M21" s="9">
        <v>1.2</v>
      </c>
      <c r="N21" s="9">
        <v>2</v>
      </c>
      <c r="O21" s="9">
        <v>0</v>
      </c>
      <c r="P21" s="9">
        <v>106</v>
      </c>
      <c r="Q21" s="10">
        <v>388</v>
      </c>
    </row>
    <row r="22" spans="1:17" ht="23.25" x14ac:dyDescent="0.35">
      <c r="A22" s="22" t="s">
        <v>6</v>
      </c>
      <c r="B22" s="7">
        <v>1.51</v>
      </c>
      <c r="C22" s="8">
        <v>30</v>
      </c>
      <c r="D22" s="8">
        <v>2.1</v>
      </c>
      <c r="E22" s="8">
        <v>0.3</v>
      </c>
      <c r="F22" s="8">
        <v>12.3</v>
      </c>
      <c r="G22" s="8">
        <v>60</v>
      </c>
      <c r="H22" s="15">
        <v>147.30000000000001</v>
      </c>
      <c r="I22" s="15">
        <v>21</v>
      </c>
      <c r="J22" s="15">
        <v>38</v>
      </c>
      <c r="K22" s="15">
        <v>12.3</v>
      </c>
      <c r="L22" s="15">
        <v>39</v>
      </c>
      <c r="M22" s="15">
        <v>1.1000000000000001</v>
      </c>
      <c r="N22" s="15">
        <v>0</v>
      </c>
      <c r="O22" s="33">
        <v>0.12</v>
      </c>
      <c r="P22" s="15">
        <v>0.1</v>
      </c>
      <c r="Q22" s="8" t="s">
        <v>7</v>
      </c>
    </row>
    <row r="23" spans="1:17" ht="23.25" x14ac:dyDescent="0.35">
      <c r="A23" s="22" t="s">
        <v>9</v>
      </c>
      <c r="B23" s="7">
        <v>1.08</v>
      </c>
      <c r="C23" s="8">
        <v>20</v>
      </c>
      <c r="D23" s="8">
        <v>1.0900000000000001</v>
      </c>
      <c r="E23" s="8">
        <v>0.2</v>
      </c>
      <c r="F23" s="8">
        <v>7.4</v>
      </c>
      <c r="G23" s="8">
        <v>36</v>
      </c>
      <c r="H23" s="15">
        <v>120.6</v>
      </c>
      <c r="I23" s="15">
        <v>33.33</v>
      </c>
      <c r="J23" s="15">
        <v>14.66</v>
      </c>
      <c r="K23" s="15">
        <v>8</v>
      </c>
      <c r="L23" s="15">
        <v>25.33</v>
      </c>
      <c r="M23" s="15">
        <v>0.56000000000000005</v>
      </c>
      <c r="N23" s="15">
        <v>0</v>
      </c>
      <c r="O23" s="34">
        <v>0.08</v>
      </c>
      <c r="P23" s="15">
        <v>0.13</v>
      </c>
      <c r="Q23" s="8" t="s">
        <v>7</v>
      </c>
    </row>
    <row r="24" spans="1:17" ht="23.25" x14ac:dyDescent="0.3">
      <c r="A24" s="31" t="s">
        <v>5</v>
      </c>
      <c r="B24" s="36" t="s">
        <v>43</v>
      </c>
      <c r="C24" s="36" t="s">
        <v>38</v>
      </c>
      <c r="D24" s="36">
        <f t="shared" ref="D24:P24" si="1">D18+D20+D21+D22+D23</f>
        <v>16.260000000000002</v>
      </c>
      <c r="E24" s="36">
        <f t="shared" si="1"/>
        <v>10.8</v>
      </c>
      <c r="F24" s="36">
        <f t="shared" si="1"/>
        <v>93.58</v>
      </c>
      <c r="G24" s="36">
        <f t="shared" si="1"/>
        <v>544.75</v>
      </c>
      <c r="H24" s="36">
        <f t="shared" si="1"/>
        <v>1328.62</v>
      </c>
      <c r="I24" s="36">
        <f t="shared" si="1"/>
        <v>968.21</v>
      </c>
      <c r="J24" s="36">
        <f t="shared" si="1"/>
        <v>153.62</v>
      </c>
      <c r="K24" s="36">
        <f t="shared" si="1"/>
        <v>200.59000000000003</v>
      </c>
      <c r="L24" s="36">
        <f t="shared" si="1"/>
        <v>370.74</v>
      </c>
      <c r="M24" s="36">
        <f t="shared" si="1"/>
        <v>9.06</v>
      </c>
      <c r="N24" s="36">
        <f t="shared" si="1"/>
        <v>2</v>
      </c>
      <c r="O24" s="36">
        <f t="shared" si="1"/>
        <v>0.41</v>
      </c>
      <c r="P24" s="36">
        <f t="shared" si="1"/>
        <v>110.88999999999999</v>
      </c>
      <c r="Q24" s="8"/>
    </row>
    <row r="25" spans="1:17" ht="23.25" x14ac:dyDescent="0.35">
      <c r="A25" s="22"/>
      <c r="B25" s="7"/>
      <c r="C25" s="8"/>
      <c r="D25" s="8"/>
      <c r="E25" s="8"/>
      <c r="F25" s="8"/>
      <c r="G25" s="8"/>
      <c r="H25" s="15"/>
      <c r="I25" s="15"/>
      <c r="J25" s="15"/>
      <c r="K25" s="15"/>
      <c r="L25" s="15"/>
      <c r="M25" s="15"/>
      <c r="N25" s="15"/>
      <c r="O25" s="34"/>
      <c r="P25" s="15"/>
      <c r="Q25" s="8"/>
    </row>
    <row r="26" spans="1:17" ht="23.25" x14ac:dyDescent="0.2">
      <c r="A26" s="17"/>
      <c r="B26" s="24"/>
      <c r="C26" s="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8"/>
    </row>
  </sheetData>
  <mergeCells count="11">
    <mergeCell ref="Q5:Q7"/>
    <mergeCell ref="A8:Q8"/>
    <mergeCell ref="A16:Q16"/>
    <mergeCell ref="A1:H1"/>
    <mergeCell ref="A2:H2"/>
    <mergeCell ref="A3:H3"/>
    <mergeCell ref="A5:A6"/>
    <mergeCell ref="C5:C6"/>
    <mergeCell ref="D5:G5"/>
    <mergeCell ref="H5:P5"/>
    <mergeCell ref="B5:B6"/>
  </mergeCells>
  <pageMargins left="1.1883333333333332" right="0.53666666666666663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2024-04-04T08:14:14Z</cp:lastPrinted>
  <dcterms:created xsi:type="dcterms:W3CDTF">2011-08-08T05:45:00Z</dcterms:created>
  <dcterms:modified xsi:type="dcterms:W3CDTF">2024-04-04T10:16:18Z</dcterms:modified>
</cp:coreProperties>
</file>