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FC927A11-7DEE-48CC-8C3C-24C2CE17F8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2" l="1"/>
  <c r="E27" i="2"/>
  <c r="F27" i="2"/>
  <c r="G27" i="2"/>
  <c r="H27" i="2"/>
  <c r="I27" i="2"/>
  <c r="J27" i="2"/>
  <c r="K27" i="2"/>
  <c r="L27" i="2"/>
  <c r="M27" i="2"/>
  <c r="N27" i="2"/>
  <c r="O27" i="2"/>
  <c r="P27" i="2"/>
  <c r="P15" i="2" l="1"/>
  <c r="E15" i="2"/>
  <c r="C15" i="2"/>
  <c r="F15" i="2"/>
  <c r="M15" i="2"/>
  <c r="B15" i="2"/>
  <c r="L15" i="2"/>
  <c r="O15" i="2"/>
  <c r="H15" i="2"/>
  <c r="K15" i="2"/>
  <c r="N15" i="2"/>
  <c r="I15" i="2"/>
  <c r="D15" i="2"/>
  <c r="G15" i="2"/>
  <c r="J15" i="2"/>
</calcChain>
</file>

<file path=xl/sharedStrings.xml><?xml version="1.0" encoding="utf-8"?>
<sst xmlns="http://schemas.openxmlformats.org/spreadsheetml/2006/main" count="45" uniqueCount="43">
  <si>
    <t>Ккал</t>
  </si>
  <si>
    <t>Наименование блюда</t>
  </si>
  <si>
    <t>ЗАВТРАК</t>
  </si>
  <si>
    <t>ОБЕД</t>
  </si>
  <si>
    <t>Итого за завтрак</t>
  </si>
  <si>
    <t>Масло сливочное</t>
  </si>
  <si>
    <t xml:space="preserve">Хлеб пшеничный </t>
  </si>
  <si>
    <t>ттк</t>
  </si>
  <si>
    <t>таб.24</t>
  </si>
  <si>
    <t>Хлеб  ржаной</t>
  </si>
  <si>
    <t xml:space="preserve">Каша рассыпчатая гречневая 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</si>
  <si>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</si>
  <si>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</si>
  <si>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</si>
  <si>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</si>
  <si>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</si>
  <si>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</si>
  <si>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</si>
  <si>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</si>
  <si>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</si>
  <si>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</si>
  <si>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</si>
  <si>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</si>
  <si>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</si>
  <si>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</si>
  <si>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</si>
  <si>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>Согласовано</t>
  </si>
  <si>
    <t>Директор МАОУ "СОШ №27"</t>
  </si>
  <si>
    <t xml:space="preserve">_________________ Н.А. Стрельникова </t>
  </si>
  <si>
    <t>Утверждаю</t>
  </si>
  <si>
    <t>Индивидуальный предприниматель</t>
  </si>
  <si>
    <t xml:space="preserve">____________________М.М. Прасолова </t>
  </si>
  <si>
    <t>Батон</t>
  </si>
  <si>
    <t xml:space="preserve">Итого за обед </t>
  </si>
  <si>
    <t>Кукуруза консерв</t>
  </si>
  <si>
    <t>Цена</t>
  </si>
  <si>
    <t>Каша рисовая с маслом</t>
  </si>
  <si>
    <t>Какао с молоком</t>
  </si>
  <si>
    <t>Суп картофельный с сайрой</t>
  </si>
  <si>
    <t>Сыр порциями</t>
  </si>
  <si>
    <t>Тефтеля с соусом  75/50</t>
  </si>
  <si>
    <t>Компот из кураги</t>
  </si>
  <si>
    <t>Меню на 11 марта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</si>
</sst>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\ &quot;₽&quot;"/>
  </numFmts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/>
    <xf numFmtId="0" fontId="8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/>
    <xf numFmtId="2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165" fontId="8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"/>
  <sheetViews>
    <sheetView tabSelected="1" view="pageBreakPreview" topLeftCell="A4" zoomScale="70" zoomScaleNormal="70" zoomScaleSheetLayoutView="70" workbookViewId="0">
      <selection sqref="A1:XFD3"/>
    </sheetView>
  </sheetViews>
  <sheetFormatPr defaultRowHeight="12.75" x14ac:dyDescent="0.2"/>
  <cols>
    <col min="1" max="1" width="52.5703125" customWidth="1"/>
    <col min="2" max="2" width="12" customWidth="1"/>
    <col min="3" max="3" width="13" customWidth="1"/>
    <col min="4" max="4" width="10.42578125" customWidth="1"/>
    <col min="5" max="5" width="10.140625" customWidth="1"/>
    <col min="6" max="6" width="12.5703125" customWidth="1"/>
    <col min="7" max="7" width="12.28515625" customWidth="1"/>
    <col min="8" max="8" width="15.7109375" customWidth="1"/>
    <col min="9" max="9" width="13.28515625" customWidth="1"/>
    <col min="10" max="10" width="11.7109375" customWidth="1"/>
    <col min="11" max="11" width="13.140625" customWidth="1"/>
    <col min="12" max="12" width="12.5703125" customWidth="1"/>
    <col min="13" max="13" width="11.140625" customWidth="1"/>
    <col min="14" max="14" width="11.42578125" customWidth="1"/>
    <col min="15" max="15" width="11.7109375" bestFit="1" customWidth="1"/>
    <col min="16" max="16" width="11.140625" customWidth="1"/>
  </cols>
  <sheetData>
    <row r="1" spans="1:18" ht="18.75" hidden="1" x14ac:dyDescent="0.3">
      <c r="A1" s="68" t="s">
        <v>26</v>
      </c>
      <c r="B1" s="68"/>
      <c r="C1" s="68"/>
      <c r="D1" s="68"/>
      <c r="E1" s="68"/>
      <c r="F1" s="68"/>
      <c r="G1" s="68"/>
      <c r="H1" s="68"/>
      <c r="L1" s="7" t="s">
        <v>29</v>
      </c>
      <c r="M1" s="7"/>
      <c r="N1" s="7"/>
      <c r="O1" s="7"/>
      <c r="P1" s="8"/>
    </row>
    <row r="2" spans="1:18" ht="18.75" hidden="1" x14ac:dyDescent="0.3">
      <c r="A2" s="68" t="s">
        <v>27</v>
      </c>
      <c r="B2" s="68"/>
      <c r="C2" s="68"/>
      <c r="D2" s="68"/>
      <c r="E2" s="68"/>
      <c r="F2" s="68"/>
      <c r="G2" s="68"/>
      <c r="H2" s="68"/>
      <c r="L2" s="7" t="s">
        <v>30</v>
      </c>
      <c r="M2" s="7"/>
      <c r="N2" s="7"/>
      <c r="O2" s="7"/>
      <c r="P2" s="8"/>
    </row>
    <row r="3" spans="1:18" ht="18.75" hidden="1" x14ac:dyDescent="0.3">
      <c r="A3" s="68" t="s">
        <v>28</v>
      </c>
      <c r="B3" s="68"/>
      <c r="C3" s="68"/>
      <c r="D3" s="68"/>
      <c r="E3" s="68"/>
      <c r="F3" s="68"/>
      <c r="G3" s="68"/>
      <c r="H3" s="68"/>
      <c r="L3" s="7" t="s">
        <v>31</v>
      </c>
      <c r="M3" s="7"/>
      <c r="N3" s="7"/>
      <c r="O3" s="7"/>
      <c r="P3" s="8"/>
    </row>
    <row r="4" spans="1:18" ht="22.5" x14ac:dyDescent="0.3">
      <c r="A4" s="1"/>
      <c r="B4" s="1"/>
      <c r="C4" s="1"/>
      <c r="D4" s="2"/>
      <c r="E4" s="2"/>
      <c r="F4" s="9" t="s">
        <v>42</v>
      </c>
      <c r="G4" s="2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 ht="39.75" customHeight="1" x14ac:dyDescent="0.2">
      <c r="A5" s="77" t="s">
        <v>1</v>
      </c>
      <c r="B5" s="81" t="s">
        <v>35</v>
      </c>
      <c r="C5" s="71" t="s">
        <v>25</v>
      </c>
      <c r="D5" s="78"/>
      <c r="E5" s="79"/>
      <c r="F5" s="79"/>
      <c r="G5" s="80"/>
      <c r="H5" s="77" t="s">
        <v>14</v>
      </c>
      <c r="I5" s="77"/>
      <c r="J5" s="77"/>
      <c r="K5" s="77"/>
      <c r="L5" s="77"/>
      <c r="M5" s="77"/>
      <c r="N5" s="77"/>
      <c r="O5" s="77"/>
      <c r="P5" s="77"/>
      <c r="Q5" s="71" t="s">
        <v>23</v>
      </c>
    </row>
    <row r="6" spans="1:18" ht="18.75" x14ac:dyDescent="0.2">
      <c r="A6" s="77"/>
      <c r="B6" s="82"/>
      <c r="C6" s="73"/>
      <c r="D6" s="6" t="s">
        <v>11</v>
      </c>
      <c r="E6" s="6" t="s">
        <v>12</v>
      </c>
      <c r="F6" s="6" t="s">
        <v>13</v>
      </c>
      <c r="G6" s="6" t="s">
        <v>0</v>
      </c>
      <c r="H6" s="5" t="s">
        <v>18</v>
      </c>
      <c r="I6" s="5" t="s">
        <v>15</v>
      </c>
      <c r="J6" s="5" t="s">
        <v>17</v>
      </c>
      <c r="K6" s="5" t="s">
        <v>16</v>
      </c>
      <c r="L6" s="5" t="s">
        <v>19</v>
      </c>
      <c r="M6" s="5" t="s">
        <v>20</v>
      </c>
      <c r="N6" s="5" t="s">
        <v>24</v>
      </c>
      <c r="O6" s="5" t="s">
        <v>21</v>
      </c>
      <c r="P6" s="5" t="s">
        <v>22</v>
      </c>
      <c r="Q6" s="72"/>
    </row>
    <row r="7" spans="1:18" ht="18.75" x14ac:dyDescent="0.3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73"/>
    </row>
    <row r="8" spans="1:18" ht="18.75" x14ac:dyDescent="0.2">
      <c r="A8" s="74" t="s">
        <v>2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</row>
    <row r="9" spans="1:18" ht="23.25" x14ac:dyDescent="0.35">
      <c r="A9" s="46" t="s">
        <v>36</v>
      </c>
      <c r="B9" s="42">
        <v>33</v>
      </c>
      <c r="C9" s="47">
        <v>260</v>
      </c>
      <c r="D9" s="49">
        <v>7.51</v>
      </c>
      <c r="E9" s="49">
        <v>11.72</v>
      </c>
      <c r="F9" s="49">
        <v>37.049999999999997</v>
      </c>
      <c r="G9" s="36">
        <v>285</v>
      </c>
      <c r="H9" s="49">
        <v>360.83</v>
      </c>
      <c r="I9" s="50">
        <v>228.65</v>
      </c>
      <c r="J9" s="50">
        <v>136</v>
      </c>
      <c r="K9" s="50">
        <v>47.6</v>
      </c>
      <c r="L9" s="50">
        <v>181.37</v>
      </c>
      <c r="M9" s="50">
        <v>1.24</v>
      </c>
      <c r="N9" s="50">
        <v>18</v>
      </c>
      <c r="O9" s="50">
        <v>0.19</v>
      </c>
      <c r="P9" s="50">
        <v>1.17</v>
      </c>
      <c r="Q9" s="36">
        <v>182</v>
      </c>
    </row>
    <row r="10" spans="1:18" ht="23.25" x14ac:dyDescent="0.35">
      <c r="A10" s="34" t="s">
        <v>39</v>
      </c>
      <c r="B10" s="21">
        <v>20.76</v>
      </c>
      <c r="C10" s="16">
        <v>22</v>
      </c>
      <c r="D10" s="23">
        <v>4.0999999999999996</v>
      </c>
      <c r="E10" s="23">
        <v>4.5999999999999996</v>
      </c>
      <c r="F10" s="23">
        <v>0.46</v>
      </c>
      <c r="G10" s="15">
        <v>59.33</v>
      </c>
      <c r="H10" s="24">
        <v>210</v>
      </c>
      <c r="I10" s="24">
        <v>40</v>
      </c>
      <c r="J10" s="24">
        <v>140</v>
      </c>
      <c r="K10" s="24">
        <v>6.6</v>
      </c>
      <c r="L10" s="24">
        <v>180</v>
      </c>
      <c r="M10" s="24">
        <v>0.16</v>
      </c>
      <c r="N10" s="24">
        <v>30</v>
      </c>
      <c r="O10" s="62">
        <v>6.7000000000000002E-3</v>
      </c>
      <c r="P10" s="24">
        <v>0.12</v>
      </c>
      <c r="Q10" s="15">
        <v>209</v>
      </c>
    </row>
    <row r="11" spans="1:18" ht="23.25" x14ac:dyDescent="0.35">
      <c r="A11" s="30" t="s">
        <v>5</v>
      </c>
      <c r="B11" s="28">
        <v>11.99</v>
      </c>
      <c r="C11" s="14">
        <v>10</v>
      </c>
      <c r="D11" s="15">
        <v>0.08</v>
      </c>
      <c r="E11" s="15">
        <v>7.25</v>
      </c>
      <c r="F11" s="15">
        <v>0.13</v>
      </c>
      <c r="G11" s="15">
        <v>66</v>
      </c>
      <c r="H11" s="21">
        <v>1.5</v>
      </c>
      <c r="I11" s="21">
        <v>3</v>
      </c>
      <c r="J11" s="21">
        <v>2.4</v>
      </c>
      <c r="K11" s="21">
        <v>0</v>
      </c>
      <c r="L11" s="21">
        <v>3</v>
      </c>
      <c r="M11" s="21">
        <v>0.02</v>
      </c>
      <c r="N11" s="21">
        <v>40</v>
      </c>
      <c r="O11" s="21">
        <v>0</v>
      </c>
      <c r="P11" s="21">
        <v>0</v>
      </c>
      <c r="Q11" s="16">
        <v>14</v>
      </c>
    </row>
    <row r="12" spans="1:18" ht="23.25" x14ac:dyDescent="0.35">
      <c r="A12" s="34" t="s">
        <v>32</v>
      </c>
      <c r="B12" s="21">
        <v>5</v>
      </c>
      <c r="C12" s="16">
        <v>50</v>
      </c>
      <c r="D12" s="15"/>
      <c r="E12" s="15">
        <v>0.3</v>
      </c>
      <c r="F12" s="15">
        <v>12.3</v>
      </c>
      <c r="G12" s="15">
        <v>60</v>
      </c>
      <c r="H12" s="32">
        <v>147.30000000000001</v>
      </c>
      <c r="I12" s="32">
        <v>21</v>
      </c>
      <c r="J12" s="32">
        <v>38</v>
      </c>
      <c r="K12" s="32">
        <v>12.3</v>
      </c>
      <c r="L12" s="32">
        <v>39</v>
      </c>
      <c r="M12" s="32">
        <v>1.1000000000000001</v>
      </c>
      <c r="N12" s="32">
        <v>0</v>
      </c>
      <c r="O12" s="48">
        <v>0.12</v>
      </c>
      <c r="P12" s="32">
        <v>0.1</v>
      </c>
      <c r="Q12" s="16" t="s">
        <v>7</v>
      </c>
    </row>
    <row r="13" spans="1:18" ht="23.25" x14ac:dyDescent="0.35">
      <c r="A13" s="20" t="s">
        <v>37</v>
      </c>
      <c r="B13" s="18">
        <v>21.35</v>
      </c>
      <c r="C13" s="18">
        <v>200</v>
      </c>
      <c r="D13" s="16">
        <v>3.16</v>
      </c>
      <c r="E13" s="16">
        <v>2.67</v>
      </c>
      <c r="F13" s="16">
        <v>15.94</v>
      </c>
      <c r="G13" s="16">
        <v>100.6</v>
      </c>
      <c r="H13" s="15">
        <v>50.12</v>
      </c>
      <c r="I13" s="32">
        <v>146.34</v>
      </c>
      <c r="J13" s="32">
        <v>125.78</v>
      </c>
      <c r="K13" s="32">
        <v>14</v>
      </c>
      <c r="L13" s="32">
        <v>90</v>
      </c>
      <c r="M13" s="32">
        <v>0.13</v>
      </c>
      <c r="N13" s="32">
        <v>20</v>
      </c>
      <c r="O13" s="51">
        <v>4.3999999999999997E-2</v>
      </c>
      <c r="P13" s="32">
        <v>1.3</v>
      </c>
      <c r="Q13" s="16">
        <v>379</v>
      </c>
    </row>
    <row r="14" spans="1:18" ht="23.25" x14ac:dyDescent="0.35">
      <c r="A14" s="67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4"/>
    </row>
    <row r="15" spans="1:18" ht="23.25" x14ac:dyDescent="0.35">
      <c r="A15" s="66" t="s">
        <v>4</v>
      </c>
      <c r="B15" s="63">
        <f t="shared" ref="B15:P15" si="0">SUM(B9:B14)</f>
        <v>92.1</v>
      </c>
      <c r="C15" s="63">
        <f t="shared" si="0"/>
        <v>542</v>
      </c>
      <c r="D15" s="63">
        <f t="shared" si="0"/>
        <v>14.85</v>
      </c>
      <c r="E15" s="63">
        <f t="shared" si="0"/>
        <v>26.54</v>
      </c>
      <c r="F15" s="63">
        <f t="shared" si="0"/>
        <v>65.88</v>
      </c>
      <c r="G15" s="63">
        <f t="shared" si="0"/>
        <v>570.92999999999995</v>
      </c>
      <c r="H15" s="63">
        <f t="shared" si="0"/>
        <v>769.74999999999989</v>
      </c>
      <c r="I15" s="63">
        <f t="shared" si="0"/>
        <v>438.99</v>
      </c>
      <c r="J15" s="63">
        <f t="shared" si="0"/>
        <v>442.17999999999995</v>
      </c>
      <c r="K15" s="63">
        <f t="shared" si="0"/>
        <v>80.5</v>
      </c>
      <c r="L15" s="63">
        <f t="shared" si="0"/>
        <v>493.37</v>
      </c>
      <c r="M15" s="63">
        <f t="shared" si="0"/>
        <v>2.65</v>
      </c>
      <c r="N15" s="63">
        <f t="shared" si="0"/>
        <v>108</v>
      </c>
      <c r="O15" s="63">
        <f t="shared" si="0"/>
        <v>0.36069999999999997</v>
      </c>
      <c r="P15" s="63">
        <f t="shared" si="0"/>
        <v>2.6900000000000004</v>
      </c>
      <c r="Q15" s="64"/>
    </row>
    <row r="16" spans="1:18" ht="20.25" x14ac:dyDescent="0.3">
      <c r="A16" s="45"/>
      <c r="B16" s="43"/>
      <c r="C16" s="12"/>
      <c r="D16" s="12"/>
      <c r="E16" s="12"/>
      <c r="F16" s="12"/>
      <c r="G16" s="12"/>
      <c r="H16" s="44"/>
      <c r="I16" s="44"/>
      <c r="J16" s="44"/>
      <c r="K16" s="44"/>
      <c r="L16" s="44"/>
      <c r="M16" s="44"/>
      <c r="N16" s="44"/>
      <c r="O16" s="44"/>
      <c r="P16" s="44"/>
      <c r="Q16" s="12"/>
      <c r="R16" s="10"/>
    </row>
    <row r="17" spans="1:18" ht="20.25" x14ac:dyDescent="0.3">
      <c r="A17" s="53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7"/>
    </row>
    <row r="18" spans="1:18" ht="20.25" x14ac:dyDescent="0.2">
      <c r="A18" s="76" t="s">
        <v>3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70"/>
    </row>
    <row r="19" spans="1:18" ht="20.25" x14ac:dyDescent="0.2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6"/>
    </row>
    <row r="20" spans="1:18" ht="23.25" x14ac:dyDescent="0.35">
      <c r="A20" s="34" t="s">
        <v>34</v>
      </c>
      <c r="B20" s="21">
        <v>11.22</v>
      </c>
      <c r="C20" s="18">
        <v>20</v>
      </c>
      <c r="D20" s="16">
        <v>1.86</v>
      </c>
      <c r="E20" s="16">
        <v>0</v>
      </c>
      <c r="F20" s="16">
        <v>3.9</v>
      </c>
      <c r="G20" s="16">
        <v>24</v>
      </c>
      <c r="H20" s="32">
        <v>131.5</v>
      </c>
      <c r="I20" s="24">
        <v>23</v>
      </c>
      <c r="J20" s="24">
        <v>5</v>
      </c>
      <c r="K20" s="24">
        <v>4.3</v>
      </c>
      <c r="L20" s="24">
        <v>17</v>
      </c>
      <c r="M20" s="24">
        <v>0.4</v>
      </c>
      <c r="N20" s="24">
        <v>7</v>
      </c>
      <c r="O20" s="24">
        <v>0.04</v>
      </c>
      <c r="P20" s="24">
        <v>2.4</v>
      </c>
      <c r="Q20" s="16" t="s">
        <v>8</v>
      </c>
    </row>
    <row r="21" spans="1:18" ht="23.25" x14ac:dyDescent="0.35">
      <c r="A21" s="17" t="s">
        <v>38</v>
      </c>
      <c r="B21" s="40">
        <v>37.75</v>
      </c>
      <c r="C21" s="18">
        <v>250</v>
      </c>
      <c r="D21" s="16">
        <v>4.3899999999999997</v>
      </c>
      <c r="E21" s="16">
        <v>4.21</v>
      </c>
      <c r="F21" s="16">
        <v>13.22</v>
      </c>
      <c r="G21" s="16">
        <v>118.6</v>
      </c>
      <c r="H21" s="21">
        <v>473.26</v>
      </c>
      <c r="I21" s="19">
        <v>378.26</v>
      </c>
      <c r="J21" s="19">
        <v>34.14</v>
      </c>
      <c r="K21" s="19">
        <v>28.46</v>
      </c>
      <c r="L21" s="19">
        <v>70.48</v>
      </c>
      <c r="M21" s="19">
        <v>1.64</v>
      </c>
      <c r="N21" s="21">
        <v>0</v>
      </c>
      <c r="O21" s="21">
        <v>0</v>
      </c>
      <c r="P21" s="19">
        <v>4.66</v>
      </c>
      <c r="Q21" s="16">
        <v>102</v>
      </c>
      <c r="R21" s="11"/>
    </row>
    <row r="22" spans="1:18" ht="23.25" x14ac:dyDescent="0.35">
      <c r="A22" s="13" t="s">
        <v>40</v>
      </c>
      <c r="B22" s="16">
        <v>46.55</v>
      </c>
      <c r="C22" s="18">
        <v>125</v>
      </c>
      <c r="D22" s="18">
        <v>13.53</v>
      </c>
      <c r="E22" s="18">
        <v>16.72</v>
      </c>
      <c r="F22" s="18">
        <v>41.31</v>
      </c>
      <c r="G22" s="18">
        <v>376.2</v>
      </c>
      <c r="H22" s="32">
        <v>1461</v>
      </c>
      <c r="I22" s="24">
        <v>209.6</v>
      </c>
      <c r="J22" s="24">
        <v>28.9</v>
      </c>
      <c r="K22" s="24">
        <v>42.7</v>
      </c>
      <c r="L22" s="24">
        <v>207.6</v>
      </c>
      <c r="M22" s="24">
        <v>2.9</v>
      </c>
      <c r="N22" s="24">
        <v>0</v>
      </c>
      <c r="O22" s="24">
        <v>0.05</v>
      </c>
      <c r="P22" s="24">
        <v>0.35</v>
      </c>
      <c r="Q22" s="16">
        <v>444</v>
      </c>
    </row>
    <row r="23" spans="1:18" ht="23.25" x14ac:dyDescent="0.35">
      <c r="A23" s="20" t="s">
        <v>10</v>
      </c>
      <c r="B23" s="21">
        <v>15.91</v>
      </c>
      <c r="C23" s="16">
        <v>150</v>
      </c>
      <c r="D23" s="16">
        <v>8.59</v>
      </c>
      <c r="E23" s="16">
        <v>6.09</v>
      </c>
      <c r="F23" s="16">
        <v>38.64</v>
      </c>
      <c r="G23" s="16">
        <v>243.75</v>
      </c>
      <c r="H23" s="21">
        <v>583.46</v>
      </c>
      <c r="I23" s="19">
        <v>259.62</v>
      </c>
      <c r="J23" s="19">
        <v>14.82</v>
      </c>
      <c r="K23" s="19">
        <v>135.83000000000001</v>
      </c>
      <c r="L23" s="19">
        <v>203.93</v>
      </c>
      <c r="M23" s="19">
        <v>4.5599999999999996</v>
      </c>
      <c r="N23" s="19">
        <v>0</v>
      </c>
      <c r="O23" s="19">
        <v>0.21</v>
      </c>
      <c r="P23" s="19">
        <v>0</v>
      </c>
      <c r="Q23" s="16">
        <v>302</v>
      </c>
    </row>
    <row r="24" spans="1:18" ht="23.25" x14ac:dyDescent="0.35">
      <c r="A24" s="20" t="s">
        <v>41</v>
      </c>
      <c r="B24" s="18">
        <v>15.32</v>
      </c>
      <c r="C24" s="16">
        <v>200</v>
      </c>
      <c r="D24" s="16">
        <v>0.66</v>
      </c>
      <c r="E24" s="16">
        <v>0.09</v>
      </c>
      <c r="F24" s="16">
        <v>32</v>
      </c>
      <c r="G24" s="16">
        <v>132.80000000000001</v>
      </c>
      <c r="H24" s="21">
        <v>7.84</v>
      </c>
      <c r="I24" s="19">
        <v>229.8</v>
      </c>
      <c r="J24" s="19">
        <v>32.479999999999997</v>
      </c>
      <c r="K24" s="19">
        <v>17.46</v>
      </c>
      <c r="L24" s="19">
        <v>23.44</v>
      </c>
      <c r="M24" s="19">
        <v>0.7</v>
      </c>
      <c r="N24" s="19">
        <v>0</v>
      </c>
      <c r="O24" s="25">
        <v>1.6E-2</v>
      </c>
      <c r="P24" s="19">
        <v>0.73</v>
      </c>
      <c r="Q24" s="16">
        <v>349</v>
      </c>
    </row>
    <row r="25" spans="1:18" ht="23.25" x14ac:dyDescent="0.35">
      <c r="A25" s="34" t="s">
        <v>6</v>
      </c>
      <c r="B25" s="16">
        <v>1.51</v>
      </c>
      <c r="C25" s="16">
        <v>30</v>
      </c>
      <c r="D25" s="16">
        <v>2.1</v>
      </c>
      <c r="E25" s="16">
        <v>0.3</v>
      </c>
      <c r="F25" s="16">
        <v>12.3</v>
      </c>
      <c r="G25" s="16">
        <v>60</v>
      </c>
      <c r="H25" s="21">
        <v>147.30000000000001</v>
      </c>
      <c r="I25" s="21">
        <v>21</v>
      </c>
      <c r="J25" s="21">
        <v>38</v>
      </c>
      <c r="K25" s="21">
        <v>12.3</v>
      </c>
      <c r="L25" s="21">
        <v>39</v>
      </c>
      <c r="M25" s="21">
        <v>1.1000000000000001</v>
      </c>
      <c r="N25" s="21">
        <v>0</v>
      </c>
      <c r="O25" s="37">
        <v>0.12</v>
      </c>
      <c r="P25" s="21">
        <v>0.1</v>
      </c>
      <c r="Q25" s="16" t="s">
        <v>7</v>
      </c>
    </row>
    <row r="26" spans="1:18" ht="23.25" x14ac:dyDescent="0.35">
      <c r="A26" s="34" t="s">
        <v>9</v>
      </c>
      <c r="B26" s="16">
        <v>1.08</v>
      </c>
      <c r="C26" s="16">
        <v>20</v>
      </c>
      <c r="D26" s="16">
        <v>1.0900000000000001</v>
      </c>
      <c r="E26" s="16">
        <v>0.2</v>
      </c>
      <c r="F26" s="16">
        <v>7.4</v>
      </c>
      <c r="G26" s="16">
        <v>36</v>
      </c>
      <c r="H26" s="21">
        <v>120.6</v>
      </c>
      <c r="I26" s="21">
        <v>33.33</v>
      </c>
      <c r="J26" s="21">
        <v>14.66</v>
      </c>
      <c r="K26" s="21">
        <v>8</v>
      </c>
      <c r="L26" s="21">
        <v>25.33</v>
      </c>
      <c r="M26" s="21">
        <v>0.56000000000000005</v>
      </c>
      <c r="N26" s="21">
        <v>0</v>
      </c>
      <c r="O26" s="38">
        <v>0.08</v>
      </c>
      <c r="P26" s="21">
        <v>0.13</v>
      </c>
      <c r="Q26" s="16" t="s">
        <v>7</v>
      </c>
    </row>
    <row r="27" spans="1:18" ht="22.5" x14ac:dyDescent="0.3">
      <c r="A27" s="22" t="s">
        <v>33</v>
      </c>
      <c r="B27" s="33">
        <v>129.34</v>
      </c>
      <c r="C27" s="33">
        <v>795</v>
      </c>
      <c r="D27" s="33">
        <f t="shared" ref="D27:P27" si="1">D20+D21+D22+D23+D24+D25+D26</f>
        <v>32.220000000000006</v>
      </c>
      <c r="E27" s="33">
        <f t="shared" si="1"/>
        <v>27.61</v>
      </c>
      <c r="F27" s="33">
        <f t="shared" si="1"/>
        <v>148.77000000000001</v>
      </c>
      <c r="G27" s="33">
        <f t="shared" si="1"/>
        <v>991.34999999999991</v>
      </c>
      <c r="H27" s="33">
        <f t="shared" si="1"/>
        <v>2924.9600000000005</v>
      </c>
      <c r="I27" s="33">
        <f t="shared" si="1"/>
        <v>1154.6099999999999</v>
      </c>
      <c r="J27" s="33">
        <f t="shared" si="1"/>
        <v>167.99999999999997</v>
      </c>
      <c r="K27" s="33">
        <f t="shared" si="1"/>
        <v>249.05000000000004</v>
      </c>
      <c r="L27" s="33">
        <f t="shared" si="1"/>
        <v>586.78000000000009</v>
      </c>
      <c r="M27" s="33">
        <f t="shared" si="1"/>
        <v>11.86</v>
      </c>
      <c r="N27" s="33">
        <f t="shared" si="1"/>
        <v>7</v>
      </c>
      <c r="O27" s="33">
        <f t="shared" si="1"/>
        <v>0.51600000000000001</v>
      </c>
      <c r="P27" s="33">
        <f t="shared" si="1"/>
        <v>8.370000000000001</v>
      </c>
      <c r="Q27" s="33"/>
    </row>
    <row r="28" spans="1:18" ht="20.25" x14ac:dyDescent="0.3">
      <c r="A28" s="52"/>
      <c r="C28" s="59"/>
      <c r="D28" s="55"/>
      <c r="E28" s="55"/>
      <c r="F28" s="55"/>
      <c r="G28" s="55"/>
      <c r="H28" s="60"/>
      <c r="I28" s="60"/>
      <c r="J28" s="60"/>
      <c r="K28" s="60"/>
      <c r="L28" s="60"/>
      <c r="M28" s="60"/>
      <c r="N28" s="60"/>
      <c r="O28" s="60"/>
      <c r="P28" s="60"/>
      <c r="Q28" s="61"/>
    </row>
    <row r="29" spans="1:18" ht="23.25" hidden="1" x14ac:dyDescent="0.35">
      <c r="A29" s="26"/>
      <c r="B29" s="29"/>
      <c r="C29" s="18"/>
      <c r="D29" s="27"/>
      <c r="E29" s="27"/>
      <c r="F29" s="27"/>
      <c r="G29" s="27"/>
      <c r="H29" s="41"/>
      <c r="I29" s="32"/>
      <c r="J29" s="32"/>
      <c r="K29" s="32"/>
      <c r="L29" s="32"/>
      <c r="M29" s="32"/>
      <c r="N29" s="32"/>
      <c r="O29" s="32"/>
      <c r="P29" s="32"/>
      <c r="Q29" s="39"/>
    </row>
    <row r="30" spans="1:18" hidden="1" x14ac:dyDescent="0.2"/>
    <row r="31" spans="1:18" hidden="1" x14ac:dyDescent="0.2"/>
    <row r="32" spans="1:18" s="4" customFormat="1" ht="23.25" hidden="1" x14ac:dyDescent="0.35">
      <c r="A32" s="6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1"/>
    </row>
  </sheetData>
  <mergeCells count="11">
    <mergeCell ref="Q5:Q7"/>
    <mergeCell ref="A8:Q8"/>
    <mergeCell ref="A18:Q18"/>
    <mergeCell ref="A1:H1"/>
    <mergeCell ref="A2:H2"/>
    <mergeCell ref="A3:H3"/>
    <mergeCell ref="A5:A6"/>
    <mergeCell ref="C5:C6"/>
    <mergeCell ref="D5:G5"/>
    <mergeCell ref="H5:P5"/>
    <mergeCell ref="B5:B6"/>
  </mergeCells>
  <pageMargins left="1.1916666666666667" right="0.51666666666666672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2024-03-07T06:12:57Z</cp:lastPrinted>
  <dcterms:created xsi:type="dcterms:W3CDTF">2011-08-08T05:45:00Z</dcterms:created>
  <dcterms:modified xsi:type="dcterms:W3CDTF">2024-03-07T08:15:44Z</dcterms:modified>
</cp:coreProperties>
</file>