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921AAFE7-E9CB-4BAF-8497-17DDE512266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7" sheetId="8" r:id="rId1"/>
  </sheets>
  <definedNames>
    <definedName name="_xlnm.Print_Area" localSheetId="0">'7'!$A$1:$Q$30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8" l="1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B14" i="8" l="1"/>
  <c r="D25" i="8" l="1"/>
  <c r="E25" i="8"/>
  <c r="F25" i="8"/>
  <c r="G25" i="8"/>
  <c r="H25" i="8"/>
  <c r="I25" i="8"/>
  <c r="J25" i="8"/>
  <c r="K25" i="8"/>
  <c r="L25" i="8"/>
  <c r="M25" i="8"/>
  <c r="N25" i="8"/>
  <c r="O25" i="8"/>
  <c r="P25" i="8"/>
</calcChain>
</file>

<file path=xl/sharedStrings.xml><?xml version="1.0" encoding="utf-8"?>
<sst xmlns="http://schemas.openxmlformats.org/spreadsheetml/2006/main" count="46" uniqueCount="44">
  <si>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</si>
  <si>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</si>
  <si>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</si>
  <si>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</si>
  <si>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</si>
  <si>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</si>
  <si>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 xml:space="preserve">Хлеб пшеничный </t>
  </si>
  <si>
    <t>ттк</t>
  </si>
  <si>
    <t>Хлеб  ржаной</t>
  </si>
  <si>
    <t>Чай с молоком</t>
  </si>
  <si>
    <t>Борщ с капустой и картофелем со сметаной</t>
  </si>
  <si>
    <t>Огурцы свежие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</si>
  <si>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</si>
  <si>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</si>
  <si>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</si>
  <si>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</si>
  <si>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</si>
  <si>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</si>
  <si>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</si>
  <si>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</si>
  <si>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</si>
  <si>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</si>
  <si>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</si>
  <si>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</si>
  <si>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</si>
  <si>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</si>
  <si>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</si>
  <si>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</si>
  <si>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Согласовано</t>
  </si>
  <si>
    <t>Утверждаю</t>
  </si>
  <si>
    <t>Индивидуальный предприниматель</t>
  </si>
  <si>
    <t xml:space="preserve">____________________М.М. Прасолова </t>
  </si>
  <si>
    <t>Батон</t>
  </si>
  <si>
    <t>Картофельное пюре</t>
  </si>
  <si>
    <t xml:space="preserve"> </t>
  </si>
  <si>
    <t xml:space="preserve">Итого </t>
  </si>
  <si>
    <t xml:space="preserve"> Директор МАОУ "СОШ №27"</t>
  </si>
  <si>
    <t>_________________ Н.А. Стрельникова</t>
  </si>
  <si>
    <t>Мандарин</t>
  </si>
  <si>
    <t>Сыр плавленый</t>
  </si>
  <si>
    <t>Каша рисово-гречневая с маслом</t>
  </si>
  <si>
    <t>Рыба жареная с маслом 10г</t>
  </si>
  <si>
    <t>Чай с сахаром, лимоном</t>
  </si>
  <si>
    <t>Меню на 22 февраля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</si>
</sst>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.0000"/>
    <numFmt numFmtId="166" formatCode="0.000"/>
  </numFmts>
  <fonts count="5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/>
    <xf numFmtId="2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165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2" fontId="1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30"/>
  <sheetViews>
    <sheetView tabSelected="1" view="pageBreakPreview" topLeftCell="A4" zoomScale="80" zoomScaleSheetLayoutView="80" workbookViewId="0">
      <selection activeCell="D44" sqref="D44"/>
    </sheetView>
  </sheetViews>
  <sheetFormatPr defaultRowHeight="12.75" x14ac:dyDescent="0.2"/>
  <cols>
    <col min="1" max="1" width="49.42578125" customWidth="1"/>
    <col min="2" max="2" width="14.85546875" customWidth="1"/>
    <col min="3" max="3" width="11.140625" customWidth="1"/>
    <col min="4" max="4" width="9.42578125" customWidth="1"/>
    <col min="5" max="5" width="10" customWidth="1"/>
    <col min="6" max="6" width="10.7109375" customWidth="1"/>
    <col min="7" max="7" width="12.28515625" customWidth="1"/>
    <col min="8" max="8" width="13.85546875" customWidth="1"/>
    <col min="9" max="9" width="14.140625" customWidth="1"/>
    <col min="10" max="10" width="11.28515625" customWidth="1"/>
    <col min="11" max="11" width="11.7109375" customWidth="1"/>
    <col min="12" max="12" width="12.85546875" customWidth="1"/>
    <col min="13" max="13" width="10.7109375" customWidth="1"/>
    <col min="14" max="14" width="11" customWidth="1"/>
    <col min="15" max="15" width="11.85546875" customWidth="1"/>
    <col min="16" max="16" width="12.140625" customWidth="1"/>
    <col min="17" max="17" width="11.7109375" customWidth="1"/>
  </cols>
  <sheetData>
    <row r="1" spans="1:31" ht="23.25" hidden="1" x14ac:dyDescent="0.35">
      <c r="A1" s="66" t="s">
        <v>28</v>
      </c>
      <c r="B1" s="66"/>
      <c r="C1" s="66"/>
      <c r="D1" s="66"/>
      <c r="E1" s="66"/>
      <c r="F1" s="66"/>
      <c r="G1" s="66"/>
      <c r="H1" s="66"/>
      <c r="I1" s="19"/>
      <c r="J1" s="19"/>
      <c r="K1" s="19"/>
      <c r="L1" s="20" t="s">
        <v>29</v>
      </c>
      <c r="M1" s="20"/>
      <c r="N1" s="20"/>
      <c r="O1" s="20"/>
      <c r="P1" s="21"/>
      <c r="Q1" s="19"/>
    </row>
    <row r="2" spans="1:31" ht="23.25" hidden="1" x14ac:dyDescent="0.35">
      <c r="A2" s="66" t="s">
        <v>36</v>
      </c>
      <c r="B2" s="66"/>
      <c r="C2" s="66"/>
      <c r="D2" s="66"/>
      <c r="E2" s="66"/>
      <c r="F2" s="66"/>
      <c r="G2" s="66"/>
      <c r="H2" s="66"/>
      <c r="I2" s="19"/>
      <c r="J2" s="19"/>
      <c r="K2" s="19"/>
      <c r="L2" s="20" t="s">
        <v>30</v>
      </c>
      <c r="M2" s="20"/>
      <c r="N2" s="20"/>
      <c r="O2" s="20"/>
      <c r="P2" s="21"/>
      <c r="Q2" s="19"/>
    </row>
    <row r="3" spans="1:31" ht="23.25" hidden="1" x14ac:dyDescent="0.35">
      <c r="A3" s="66" t="s">
        <v>37</v>
      </c>
      <c r="B3" s="66"/>
      <c r="C3" s="66"/>
      <c r="D3" s="66"/>
      <c r="E3" s="66"/>
      <c r="F3" s="66"/>
      <c r="G3" s="66"/>
      <c r="H3" s="66"/>
      <c r="I3" s="19"/>
      <c r="J3" s="19"/>
      <c r="K3" s="19"/>
      <c r="L3" s="20" t="s">
        <v>31</v>
      </c>
      <c r="M3" s="20"/>
      <c r="N3" s="20"/>
      <c r="O3" s="20"/>
      <c r="P3" s="21"/>
      <c r="Q3" s="19"/>
    </row>
    <row r="4" spans="1:31" ht="23.25" x14ac:dyDescent="0.35">
      <c r="A4" s="22"/>
      <c r="B4" s="22"/>
      <c r="C4" s="22"/>
      <c r="D4" s="23"/>
      <c r="E4" s="23"/>
      <c r="F4" s="1" t="s">
        <v>43</v>
      </c>
      <c r="G4" s="23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31" ht="54.75" customHeight="1" x14ac:dyDescent="0.2">
      <c r="A5" s="57" t="s">
        <v>1</v>
      </c>
      <c r="B5" s="61" t="s">
        <v>27</v>
      </c>
      <c r="C5" s="58" t="s">
        <v>26</v>
      </c>
      <c r="D5" s="63" t="s">
        <v>4</v>
      </c>
      <c r="E5" s="64"/>
      <c r="F5" s="64"/>
      <c r="G5" s="65"/>
      <c r="H5" s="57" t="s">
        <v>15</v>
      </c>
      <c r="I5" s="57"/>
      <c r="J5" s="57"/>
      <c r="K5" s="57"/>
      <c r="L5" s="57"/>
      <c r="M5" s="57"/>
      <c r="N5" s="57"/>
      <c r="O5" s="57"/>
      <c r="P5" s="57"/>
      <c r="Q5" s="58" t="s">
        <v>24</v>
      </c>
    </row>
    <row r="6" spans="1:31" ht="22.5" x14ac:dyDescent="0.2">
      <c r="A6" s="57"/>
      <c r="B6" s="62"/>
      <c r="C6" s="60"/>
      <c r="D6" s="37" t="s">
        <v>12</v>
      </c>
      <c r="E6" s="37" t="s">
        <v>13</v>
      </c>
      <c r="F6" s="37" t="s">
        <v>14</v>
      </c>
      <c r="G6" s="37" t="s">
        <v>0</v>
      </c>
      <c r="H6" s="24" t="s">
        <v>19</v>
      </c>
      <c r="I6" s="24" t="s">
        <v>16</v>
      </c>
      <c r="J6" s="24" t="s">
        <v>18</v>
      </c>
      <c r="K6" s="24" t="s">
        <v>17</v>
      </c>
      <c r="L6" s="24" t="s">
        <v>20</v>
      </c>
      <c r="M6" s="24" t="s">
        <v>21</v>
      </c>
      <c r="N6" s="24" t="s">
        <v>25</v>
      </c>
      <c r="O6" s="24" t="s">
        <v>22</v>
      </c>
      <c r="P6" s="24" t="s">
        <v>23</v>
      </c>
      <c r="Q6" s="59"/>
    </row>
    <row r="7" spans="1:31" ht="22.5" x14ac:dyDescent="0.3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  <c r="P7" s="25">
        <v>16</v>
      </c>
      <c r="Q7" s="60"/>
    </row>
    <row r="8" spans="1:31" ht="22.5" x14ac:dyDescent="0.2">
      <c r="A8" s="51" t="s">
        <v>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3"/>
    </row>
    <row r="9" spans="1:31" ht="46.5" x14ac:dyDescent="0.35">
      <c r="A9" s="29" t="s">
        <v>40</v>
      </c>
      <c r="B9" s="7">
        <v>33.58</v>
      </c>
      <c r="C9" s="40">
        <v>260</v>
      </c>
      <c r="D9" s="38">
        <v>7.51</v>
      </c>
      <c r="E9" s="38">
        <v>11.72</v>
      </c>
      <c r="F9" s="38">
        <v>37.049999999999997</v>
      </c>
      <c r="G9" s="30">
        <v>285</v>
      </c>
      <c r="H9" s="38">
        <v>360.83</v>
      </c>
      <c r="I9" s="4">
        <v>228.65</v>
      </c>
      <c r="J9" s="4">
        <v>136</v>
      </c>
      <c r="K9" s="4">
        <v>47.6</v>
      </c>
      <c r="L9" s="4">
        <v>181.37</v>
      </c>
      <c r="M9" s="4">
        <v>1.24</v>
      </c>
      <c r="N9" s="4">
        <v>18</v>
      </c>
      <c r="O9" s="4">
        <v>0.19</v>
      </c>
      <c r="P9" s="4">
        <v>1.17</v>
      </c>
      <c r="Q9" s="30">
        <v>182</v>
      </c>
    </row>
    <row r="10" spans="1:31" ht="23.25" x14ac:dyDescent="0.2">
      <c r="A10" s="13" t="s">
        <v>38</v>
      </c>
      <c r="B10" s="17">
        <v>34.5</v>
      </c>
      <c r="C10" s="2">
        <v>125</v>
      </c>
      <c r="D10" s="17">
        <v>0.4</v>
      </c>
      <c r="E10" s="17">
        <v>0.3</v>
      </c>
      <c r="F10" s="17">
        <v>10.3</v>
      </c>
      <c r="G10" s="17">
        <v>47</v>
      </c>
      <c r="H10" s="17">
        <v>14</v>
      </c>
      <c r="I10" s="17">
        <v>155</v>
      </c>
      <c r="J10" s="17">
        <v>19</v>
      </c>
      <c r="K10" s="17">
        <v>12</v>
      </c>
      <c r="L10" s="17">
        <v>16</v>
      </c>
      <c r="M10" s="17">
        <v>2.2999999999999998</v>
      </c>
      <c r="N10" s="17">
        <v>0</v>
      </c>
      <c r="O10" s="17">
        <v>0.02</v>
      </c>
      <c r="P10" s="17">
        <v>5</v>
      </c>
      <c r="Q10" s="2">
        <v>338</v>
      </c>
    </row>
    <row r="11" spans="1:31" ht="23.25" x14ac:dyDescent="0.35">
      <c r="A11" s="26" t="s">
        <v>39</v>
      </c>
      <c r="B11" s="10">
        <v>12.12</v>
      </c>
      <c r="C11" s="5">
        <v>17.5</v>
      </c>
      <c r="D11" s="13">
        <v>4.0999999999999996</v>
      </c>
      <c r="E11" s="13">
        <v>4.5999999999999996</v>
      </c>
      <c r="F11" s="13">
        <v>0.46</v>
      </c>
      <c r="G11" s="2">
        <v>59.33</v>
      </c>
      <c r="H11" s="14">
        <v>210</v>
      </c>
      <c r="I11" s="14">
        <v>40</v>
      </c>
      <c r="J11" s="14">
        <v>140</v>
      </c>
      <c r="K11" s="14">
        <v>6.6</v>
      </c>
      <c r="L11" s="14">
        <v>180</v>
      </c>
      <c r="M11" s="14">
        <v>0.16</v>
      </c>
      <c r="N11" s="14">
        <v>30</v>
      </c>
      <c r="O11" s="32">
        <v>6.7000000000000002E-3</v>
      </c>
      <c r="P11" s="14">
        <v>0.12</v>
      </c>
      <c r="Q11" s="2">
        <v>209</v>
      </c>
    </row>
    <row r="12" spans="1:31" ht="23.25" x14ac:dyDescent="0.35">
      <c r="A12" s="26" t="s">
        <v>32</v>
      </c>
      <c r="B12" s="10">
        <v>5</v>
      </c>
      <c r="C12" s="5">
        <v>50</v>
      </c>
      <c r="D12" s="2"/>
      <c r="E12" s="2">
        <v>0.3</v>
      </c>
      <c r="F12" s="2">
        <v>12.3</v>
      </c>
      <c r="G12" s="2">
        <v>60</v>
      </c>
      <c r="H12" s="17">
        <v>147.30000000000001</v>
      </c>
      <c r="I12" s="17">
        <v>21</v>
      </c>
      <c r="J12" s="17">
        <v>38</v>
      </c>
      <c r="K12" s="17">
        <v>12.3</v>
      </c>
      <c r="L12" s="17">
        <v>39</v>
      </c>
      <c r="M12" s="17">
        <v>1.1000000000000001</v>
      </c>
      <c r="N12" s="17">
        <v>0</v>
      </c>
      <c r="O12" s="27">
        <v>0.12</v>
      </c>
      <c r="P12" s="17">
        <v>0.1</v>
      </c>
      <c r="Q12" s="5" t="s">
        <v>7</v>
      </c>
    </row>
    <row r="13" spans="1:31" ht="23.25" x14ac:dyDescent="0.35">
      <c r="A13" s="9" t="s">
        <v>9</v>
      </c>
      <c r="B13" s="7">
        <v>5.89</v>
      </c>
      <c r="C13" s="7">
        <v>200</v>
      </c>
      <c r="D13" s="5">
        <v>3.16</v>
      </c>
      <c r="E13" s="5">
        <v>2.67</v>
      </c>
      <c r="F13" s="5">
        <v>15.94</v>
      </c>
      <c r="G13" s="5">
        <v>100.6</v>
      </c>
      <c r="H13" s="2">
        <v>50.12</v>
      </c>
      <c r="I13" s="17">
        <v>146.34</v>
      </c>
      <c r="J13" s="17">
        <v>125.78</v>
      </c>
      <c r="K13" s="17">
        <v>14</v>
      </c>
      <c r="L13" s="17">
        <v>90</v>
      </c>
      <c r="M13" s="17">
        <v>0.13</v>
      </c>
      <c r="N13" s="17">
        <v>20</v>
      </c>
      <c r="O13" s="43">
        <v>4.3999999999999997E-2</v>
      </c>
      <c r="P13" s="17">
        <v>1.3</v>
      </c>
      <c r="Q13" s="5">
        <v>379</v>
      </c>
    </row>
    <row r="14" spans="1:31" ht="23.25" x14ac:dyDescent="0.35">
      <c r="A14" s="50" t="s">
        <v>5</v>
      </c>
      <c r="B14" s="39">
        <f t="shared" ref="B14:P14" si="0">SUM(B9:B13)</f>
        <v>91.09</v>
      </c>
      <c r="C14" s="39">
        <f t="shared" si="0"/>
        <v>652.5</v>
      </c>
      <c r="D14" s="39">
        <f t="shared" si="0"/>
        <v>15.17</v>
      </c>
      <c r="E14" s="39">
        <f t="shared" si="0"/>
        <v>19.590000000000003</v>
      </c>
      <c r="F14" s="39">
        <f t="shared" si="0"/>
        <v>76.05</v>
      </c>
      <c r="G14" s="39">
        <f t="shared" si="0"/>
        <v>551.92999999999995</v>
      </c>
      <c r="H14" s="39">
        <f t="shared" si="0"/>
        <v>782.24999999999989</v>
      </c>
      <c r="I14" s="39">
        <f t="shared" si="0"/>
        <v>590.99</v>
      </c>
      <c r="J14" s="39">
        <f t="shared" si="0"/>
        <v>458.78</v>
      </c>
      <c r="K14" s="39">
        <f t="shared" si="0"/>
        <v>92.5</v>
      </c>
      <c r="L14" s="39">
        <f t="shared" si="0"/>
        <v>506.37</v>
      </c>
      <c r="M14" s="39">
        <f t="shared" si="0"/>
        <v>4.9300000000000006</v>
      </c>
      <c r="N14" s="39">
        <f t="shared" si="0"/>
        <v>68</v>
      </c>
      <c r="O14" s="39">
        <f t="shared" si="0"/>
        <v>0.38069999999999998</v>
      </c>
      <c r="P14" s="39">
        <f t="shared" si="0"/>
        <v>7.6899999999999995</v>
      </c>
      <c r="Q14" s="34"/>
      <c r="AE14" t="s">
        <v>34</v>
      </c>
    </row>
    <row r="16" spans="1:31" ht="22.5" x14ac:dyDescent="0.2">
      <c r="A16" s="51" t="s">
        <v>3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3"/>
    </row>
    <row r="17" spans="1:17" ht="23.25" x14ac:dyDescent="0.35">
      <c r="A17" s="9" t="s">
        <v>11</v>
      </c>
      <c r="B17" s="49">
        <v>12.5</v>
      </c>
      <c r="C17" s="7">
        <v>20</v>
      </c>
      <c r="D17" s="5">
        <v>0.42</v>
      </c>
      <c r="E17" s="5">
        <v>0.06</v>
      </c>
      <c r="F17" s="5">
        <v>1.1399999999999999</v>
      </c>
      <c r="G17" s="5">
        <v>7.2</v>
      </c>
      <c r="H17" s="30">
        <v>4.8</v>
      </c>
      <c r="I17" s="3">
        <v>84.6</v>
      </c>
      <c r="J17" s="3">
        <v>13.8</v>
      </c>
      <c r="K17" s="3">
        <v>8.4</v>
      </c>
      <c r="L17" s="3">
        <v>25.2</v>
      </c>
      <c r="M17" s="3">
        <v>0.36</v>
      </c>
      <c r="N17" s="3">
        <v>6</v>
      </c>
      <c r="O17" s="3">
        <v>1.7999999999999999E-2</v>
      </c>
      <c r="P17" s="3">
        <v>6</v>
      </c>
      <c r="Q17" s="5">
        <v>71</v>
      </c>
    </row>
    <row r="18" spans="1:17" ht="46.5" x14ac:dyDescent="0.35">
      <c r="A18" s="9" t="s">
        <v>10</v>
      </c>
      <c r="B18" s="5">
        <v>24.61</v>
      </c>
      <c r="C18" s="7">
        <v>260</v>
      </c>
      <c r="D18" s="5">
        <v>1.7</v>
      </c>
      <c r="E18" s="5">
        <v>5.43</v>
      </c>
      <c r="F18" s="5">
        <v>9.1</v>
      </c>
      <c r="G18" s="5">
        <v>99.2</v>
      </c>
      <c r="H18" s="10">
        <v>484.9</v>
      </c>
      <c r="I18" s="8">
        <v>308.24</v>
      </c>
      <c r="J18" s="8">
        <v>39.78</v>
      </c>
      <c r="K18" s="8">
        <v>21.08</v>
      </c>
      <c r="L18" s="8">
        <v>43.68</v>
      </c>
      <c r="M18" s="8">
        <v>0.98</v>
      </c>
      <c r="N18" s="8">
        <v>0</v>
      </c>
      <c r="O18" s="8">
        <v>0.04</v>
      </c>
      <c r="P18" s="8">
        <v>8.5399999999999991</v>
      </c>
      <c r="Q18" s="5">
        <v>82</v>
      </c>
    </row>
    <row r="19" spans="1:17" ht="23.25" x14ac:dyDescent="0.35">
      <c r="A19" s="6" t="s">
        <v>41</v>
      </c>
      <c r="B19" s="15">
        <v>52.81</v>
      </c>
      <c r="C19" s="5">
        <v>75</v>
      </c>
      <c r="D19" s="5">
        <v>13.84</v>
      </c>
      <c r="E19" s="5">
        <v>15.34</v>
      </c>
      <c r="F19" s="5">
        <v>9.14</v>
      </c>
      <c r="G19" s="5">
        <v>230</v>
      </c>
      <c r="H19" s="5">
        <v>1545</v>
      </c>
      <c r="I19" s="5">
        <v>334.08</v>
      </c>
      <c r="J19" s="5">
        <v>148.18</v>
      </c>
      <c r="K19" s="5">
        <v>63.04</v>
      </c>
      <c r="L19" s="5">
        <v>229.16</v>
      </c>
      <c r="M19" s="5">
        <v>3.4</v>
      </c>
      <c r="N19" s="5">
        <v>76.8</v>
      </c>
      <c r="O19" s="5">
        <v>8.2000000000000003E-2</v>
      </c>
      <c r="P19" s="5">
        <v>4.24</v>
      </c>
      <c r="Q19" s="5">
        <v>235</v>
      </c>
    </row>
    <row r="20" spans="1:17" ht="23.25" x14ac:dyDescent="0.35">
      <c r="A20" s="6" t="s">
        <v>33</v>
      </c>
      <c r="B20" s="15">
        <v>18.98</v>
      </c>
      <c r="C20" s="5">
        <v>150</v>
      </c>
      <c r="D20" s="5">
        <v>3.06</v>
      </c>
      <c r="E20" s="5">
        <v>4.8</v>
      </c>
      <c r="F20" s="5">
        <v>20.43</v>
      </c>
      <c r="G20" s="5">
        <v>137.25</v>
      </c>
      <c r="H20" s="5">
        <v>586.19000000000005</v>
      </c>
      <c r="I20" s="5">
        <v>648.45000000000005</v>
      </c>
      <c r="J20" s="5">
        <v>36.979999999999997</v>
      </c>
      <c r="K20" s="5">
        <v>27.75</v>
      </c>
      <c r="L20" s="5">
        <v>86.6</v>
      </c>
      <c r="M20" s="5">
        <v>1.01</v>
      </c>
      <c r="N20" s="5">
        <v>0</v>
      </c>
      <c r="O20" s="5">
        <v>0.14000000000000001</v>
      </c>
      <c r="P20" s="5">
        <v>18.16</v>
      </c>
      <c r="Q20" s="5">
        <v>312</v>
      </c>
    </row>
    <row r="21" spans="1:17" ht="23.25" x14ac:dyDescent="0.35">
      <c r="A21" s="26" t="s">
        <v>6</v>
      </c>
      <c r="B21" s="5">
        <v>1.51</v>
      </c>
      <c r="C21" s="5">
        <v>30</v>
      </c>
      <c r="D21" s="5">
        <v>2.1</v>
      </c>
      <c r="E21" s="5">
        <v>0.3</v>
      </c>
      <c r="F21" s="5">
        <v>12.3</v>
      </c>
      <c r="G21" s="5">
        <v>60</v>
      </c>
      <c r="H21" s="10">
        <v>147.30000000000001</v>
      </c>
      <c r="I21" s="10">
        <v>21</v>
      </c>
      <c r="J21" s="10">
        <v>38</v>
      </c>
      <c r="K21" s="10">
        <v>12.3</v>
      </c>
      <c r="L21" s="10">
        <v>39</v>
      </c>
      <c r="M21" s="10">
        <v>1.1000000000000001</v>
      </c>
      <c r="N21" s="10">
        <v>0</v>
      </c>
      <c r="O21" s="33">
        <v>0.12</v>
      </c>
      <c r="P21" s="10">
        <v>0.1</v>
      </c>
      <c r="Q21" s="5" t="s">
        <v>7</v>
      </c>
    </row>
    <row r="22" spans="1:17" ht="23.25" x14ac:dyDescent="0.35">
      <c r="A22" s="6" t="s">
        <v>8</v>
      </c>
      <c r="B22" s="15">
        <v>1.08</v>
      </c>
      <c r="C22" s="5">
        <v>20</v>
      </c>
      <c r="D22" s="5">
        <v>0.82</v>
      </c>
      <c r="E22" s="5">
        <v>0.15</v>
      </c>
      <c r="F22" s="5">
        <v>5.55</v>
      </c>
      <c r="G22" s="5">
        <v>27</v>
      </c>
      <c r="H22" s="10">
        <v>90.45</v>
      </c>
      <c r="I22" s="8">
        <v>25</v>
      </c>
      <c r="J22" s="8">
        <v>11</v>
      </c>
      <c r="K22" s="8">
        <v>6</v>
      </c>
      <c r="L22" s="8">
        <v>19</v>
      </c>
      <c r="M22" s="8">
        <v>0.42</v>
      </c>
      <c r="N22" s="8">
        <v>0</v>
      </c>
      <c r="O22" s="11">
        <v>0.06</v>
      </c>
      <c r="P22" s="8">
        <v>0.1</v>
      </c>
      <c r="Q22" s="5" t="s">
        <v>7</v>
      </c>
    </row>
    <row r="23" spans="1:17" ht="23.25" x14ac:dyDescent="0.35">
      <c r="A23" s="16" t="s">
        <v>42</v>
      </c>
      <c r="B23" s="7">
        <v>6.54</v>
      </c>
      <c r="C23" s="5">
        <v>210</v>
      </c>
      <c r="D23" s="5">
        <v>0.09</v>
      </c>
      <c r="E23" s="5">
        <v>0</v>
      </c>
      <c r="F23" s="5">
        <v>22.02</v>
      </c>
      <c r="G23" s="5">
        <v>86.4</v>
      </c>
      <c r="H23" s="3">
        <v>4</v>
      </c>
      <c r="I23" s="3">
        <v>276</v>
      </c>
      <c r="J23" s="3">
        <v>52</v>
      </c>
      <c r="K23" s="3">
        <v>16</v>
      </c>
      <c r="L23" s="3">
        <v>32</v>
      </c>
      <c r="M23" s="3">
        <v>1.2</v>
      </c>
      <c r="N23" s="3">
        <v>2</v>
      </c>
      <c r="O23" s="3">
        <v>0</v>
      </c>
      <c r="P23" s="3">
        <v>106</v>
      </c>
      <c r="Q23" s="5">
        <v>388</v>
      </c>
    </row>
    <row r="24" spans="1:17" ht="23.25" x14ac:dyDescent="0.35">
      <c r="A24" s="47"/>
      <c r="B24" s="48"/>
      <c r="C24" s="45"/>
      <c r="D24" s="45"/>
      <c r="E24" s="45"/>
      <c r="F24" s="45"/>
      <c r="G24" s="45"/>
      <c r="H24" s="46"/>
      <c r="I24" s="46"/>
      <c r="J24" s="46"/>
      <c r="K24" s="46"/>
      <c r="L24" s="46"/>
      <c r="M24" s="46"/>
      <c r="N24" s="46"/>
      <c r="O24" s="46"/>
      <c r="P24" s="46"/>
      <c r="Q24" s="5"/>
    </row>
    <row r="25" spans="1:17" ht="23.25" x14ac:dyDescent="0.3">
      <c r="A25" s="42" t="s">
        <v>35</v>
      </c>
      <c r="B25" s="28">
        <v>118.03</v>
      </c>
      <c r="C25" s="28">
        <v>765</v>
      </c>
      <c r="D25" s="28">
        <f t="shared" ref="D25:P25" si="1">D17+D18+D19+D20+D21+D22+D23</f>
        <v>22.03</v>
      </c>
      <c r="E25" s="28">
        <f t="shared" si="1"/>
        <v>26.08</v>
      </c>
      <c r="F25" s="28">
        <f t="shared" si="1"/>
        <v>79.679999999999993</v>
      </c>
      <c r="G25" s="28">
        <f t="shared" si="1"/>
        <v>647.04999999999995</v>
      </c>
      <c r="H25" s="28">
        <f t="shared" si="1"/>
        <v>2862.6400000000003</v>
      </c>
      <c r="I25" s="28">
        <f t="shared" si="1"/>
        <v>1697.3700000000001</v>
      </c>
      <c r="J25" s="28">
        <f t="shared" si="1"/>
        <v>339.74</v>
      </c>
      <c r="K25" s="28">
        <f t="shared" si="1"/>
        <v>154.57</v>
      </c>
      <c r="L25" s="28">
        <f t="shared" si="1"/>
        <v>474.64</v>
      </c>
      <c r="M25" s="28">
        <f t="shared" si="1"/>
        <v>8.4699999999999989</v>
      </c>
      <c r="N25" s="28">
        <f t="shared" si="1"/>
        <v>84.8</v>
      </c>
      <c r="O25" s="28">
        <f t="shared" si="1"/>
        <v>0.46</v>
      </c>
      <c r="P25" s="28">
        <f t="shared" si="1"/>
        <v>143.13999999999999</v>
      </c>
      <c r="Q25" s="17"/>
    </row>
    <row r="26" spans="1:17" ht="22.5" x14ac:dyDescent="0.3">
      <c r="A26" s="54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6"/>
    </row>
    <row r="27" spans="1:17" hidden="1" x14ac:dyDescent="0.2"/>
    <row r="28" spans="1:17" hidden="1" x14ac:dyDescent="0.2"/>
    <row r="29" spans="1:17" ht="23.25" hidden="1" x14ac:dyDescent="0.3">
      <c r="A29" s="31"/>
      <c r="B29" s="44"/>
      <c r="C29" s="18"/>
      <c r="D29" s="18"/>
      <c r="E29" s="18"/>
      <c r="F29" s="18"/>
      <c r="G29" s="18"/>
      <c r="H29" s="35"/>
      <c r="I29" s="35"/>
      <c r="J29" s="35"/>
      <c r="K29" s="35"/>
      <c r="L29" s="35"/>
      <c r="M29" s="35"/>
      <c r="N29" s="35"/>
      <c r="O29" s="35"/>
      <c r="P29" s="35"/>
      <c r="Q29" s="17"/>
    </row>
    <row r="30" spans="1:17" ht="23.25" hidden="1" x14ac:dyDescent="0.3">
      <c r="A30" s="36"/>
      <c r="B30" s="28"/>
      <c r="C30" s="41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7"/>
    </row>
  </sheetData>
  <mergeCells count="12">
    <mergeCell ref="Q5:Q7"/>
    <mergeCell ref="A8:Q8"/>
    <mergeCell ref="A16:Q16"/>
    <mergeCell ref="A26:Q26"/>
    <mergeCell ref="A1:H1"/>
    <mergeCell ref="A2:H2"/>
    <mergeCell ref="A3:H3"/>
    <mergeCell ref="A5:A6"/>
    <mergeCell ref="C5:C6"/>
    <mergeCell ref="D5:G5"/>
    <mergeCell ref="H5:P5"/>
    <mergeCell ref="B5:B6"/>
  </mergeCells>
  <pageMargins left="1.1844791666666667" right="0.53604166666666664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2024-02-21T09:03:30Z</cp:lastPrinted>
  <dcterms:created xsi:type="dcterms:W3CDTF">2011-08-08T05:45:00Z</dcterms:created>
  <dcterms:modified xsi:type="dcterms:W3CDTF">2024-02-21T10:22:35Z</dcterms:modified>
</cp:coreProperties>
</file>