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0F82B93D-92D2-418A-B58F-9F9400DB96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8" r:id="rId1"/>
  </sheets>
  <definedNames>
    <definedName name="_xlnm.Print_Area" localSheetId="0">'7'!$A$1:$Q$30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8" l="1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</calcChain>
</file>

<file path=xl/sharedStrings.xml><?xml version="1.0" encoding="utf-8"?>
<sst xmlns="http://schemas.openxmlformats.org/spreadsheetml/2006/main" count="46" uniqueCount="44">
  <si>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</si>
  <si>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</si>
  <si>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</si>
  <si>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</si>
  <si>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</si>
  <si>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</si>
  <si>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</si>
  <si>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</si>
  <si>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</si>
  <si>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</si>
  <si>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таб.24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</si>
  <si>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</si>
  <si>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</si>
  <si>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</si>
  <si>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</si>
  <si>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</si>
  <si>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</si>
  <si>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</si>
  <si>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</si>
  <si>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</si>
  <si>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</si>
  <si>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</si>
  <si>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</si>
  <si>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</si>
  <si>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</si>
  <si>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</si>
  <si>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</si>
  <si>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</si>
  <si>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Согласовано</t>
  </si>
  <si>
    <t>Директор МАОУ "СОШ №27"</t>
  </si>
  <si>
    <t xml:space="preserve">_________________ Н.А. Стрельникова </t>
  </si>
  <si>
    <t>Утверждаю</t>
  </si>
  <si>
    <t>Индивидуальный предприниматель</t>
  </si>
  <si>
    <t xml:space="preserve">____________________М.М. Прасолова </t>
  </si>
  <si>
    <t>Батон</t>
  </si>
  <si>
    <t>Кукуруза консерв</t>
  </si>
  <si>
    <t xml:space="preserve">Жаркое по-домашнему </t>
  </si>
  <si>
    <t>187</t>
  </si>
  <si>
    <t>Каша рисовая с маслом</t>
  </si>
  <si>
    <t>Какао с молоком</t>
  </si>
  <si>
    <t>Сыр порциями</t>
  </si>
  <si>
    <t>Щи со св капустой, карт, см</t>
  </si>
  <si>
    <t>Компот из суш яблок</t>
  </si>
  <si>
    <t>Меню 21 февраля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</si>
</sst>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/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0"/>
  <sheetViews>
    <sheetView tabSelected="1" view="pageBreakPreview" topLeftCell="A4" zoomScale="60" workbookViewId="0">
      <selection sqref="A1:XFD3"/>
    </sheetView>
  </sheetViews>
  <sheetFormatPr defaultRowHeight="12.75" x14ac:dyDescent="0.2"/>
  <cols>
    <col min="1" max="1" width="49.42578125" customWidth="1"/>
    <col min="2" max="2" width="11.5703125" customWidth="1"/>
    <col min="3" max="3" width="11.140625" customWidth="1"/>
    <col min="4" max="4" width="9.7109375" customWidth="1"/>
    <col min="5" max="5" width="9.28515625" customWidth="1"/>
    <col min="6" max="6" width="10.7109375" customWidth="1"/>
    <col min="7" max="7" width="12.85546875" customWidth="1"/>
    <col min="8" max="8" width="12.28515625" customWidth="1"/>
    <col min="9" max="9" width="14.28515625" customWidth="1"/>
    <col min="10" max="10" width="11.28515625" customWidth="1"/>
    <col min="11" max="11" width="11.7109375" customWidth="1"/>
    <col min="12" max="12" width="12.85546875" customWidth="1"/>
    <col min="13" max="13" width="10.7109375" customWidth="1"/>
    <col min="14" max="14" width="11" customWidth="1"/>
    <col min="15" max="15" width="11.85546875" customWidth="1"/>
    <col min="16" max="16" width="12.140625" customWidth="1"/>
    <col min="17" max="17" width="11.7109375" customWidth="1"/>
  </cols>
  <sheetData>
    <row r="1" spans="1:19" ht="23.25" hidden="1" x14ac:dyDescent="0.35">
      <c r="A1" s="58" t="s">
        <v>28</v>
      </c>
      <c r="B1" s="58"/>
      <c r="C1" s="58"/>
      <c r="D1" s="58"/>
      <c r="E1" s="58"/>
      <c r="F1" s="58"/>
      <c r="G1" s="58"/>
      <c r="H1" s="58"/>
      <c r="I1" s="16"/>
      <c r="J1" s="16"/>
      <c r="K1" s="16"/>
      <c r="L1" s="17" t="s">
        <v>31</v>
      </c>
      <c r="M1" s="17"/>
      <c r="N1" s="17"/>
      <c r="O1" s="17"/>
      <c r="P1" s="18"/>
      <c r="Q1" s="16"/>
    </row>
    <row r="2" spans="1:19" ht="23.25" hidden="1" x14ac:dyDescent="0.35">
      <c r="A2" s="58" t="s">
        <v>29</v>
      </c>
      <c r="B2" s="58"/>
      <c r="C2" s="58"/>
      <c r="D2" s="58"/>
      <c r="E2" s="58"/>
      <c r="F2" s="58"/>
      <c r="G2" s="58"/>
      <c r="H2" s="58"/>
      <c r="I2" s="16"/>
      <c r="J2" s="16"/>
      <c r="K2" s="16"/>
      <c r="L2" s="17" t="s">
        <v>32</v>
      </c>
      <c r="M2" s="17"/>
      <c r="N2" s="17"/>
      <c r="O2" s="17"/>
      <c r="P2" s="18"/>
      <c r="Q2" s="16"/>
    </row>
    <row r="3" spans="1:19" ht="23.25" hidden="1" x14ac:dyDescent="0.35">
      <c r="A3" s="58" t="s">
        <v>30</v>
      </c>
      <c r="B3" s="58"/>
      <c r="C3" s="58"/>
      <c r="D3" s="58"/>
      <c r="E3" s="58"/>
      <c r="F3" s="58"/>
      <c r="G3" s="58"/>
      <c r="H3" s="58"/>
      <c r="I3" s="16"/>
      <c r="J3" s="16"/>
      <c r="K3" s="16"/>
      <c r="L3" s="17" t="s">
        <v>33</v>
      </c>
      <c r="M3" s="17"/>
      <c r="N3" s="17"/>
      <c r="O3" s="17"/>
      <c r="P3" s="18"/>
      <c r="Q3" s="16"/>
    </row>
    <row r="4" spans="1:19" ht="23.25" x14ac:dyDescent="0.35">
      <c r="A4" s="19"/>
      <c r="B4" s="19"/>
      <c r="C4" s="19"/>
      <c r="D4" s="20"/>
      <c r="E4" s="20"/>
      <c r="F4" s="1" t="s">
        <v>43</v>
      </c>
      <c r="G4" s="20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9" ht="54.75" customHeight="1" x14ac:dyDescent="0.2">
      <c r="A5" s="46" t="s">
        <v>1</v>
      </c>
      <c r="B5" s="50" t="s">
        <v>27</v>
      </c>
      <c r="C5" s="47" t="s">
        <v>26</v>
      </c>
      <c r="D5" s="52" t="s">
        <v>4</v>
      </c>
      <c r="E5" s="53"/>
      <c r="F5" s="53"/>
      <c r="G5" s="54"/>
      <c r="H5" s="46" t="s">
        <v>15</v>
      </c>
      <c r="I5" s="46"/>
      <c r="J5" s="46"/>
      <c r="K5" s="46"/>
      <c r="L5" s="46"/>
      <c r="M5" s="46"/>
      <c r="N5" s="46"/>
      <c r="O5" s="46"/>
      <c r="P5" s="46"/>
      <c r="Q5" s="47" t="s">
        <v>24</v>
      </c>
    </row>
    <row r="6" spans="1:19" ht="22.5" x14ac:dyDescent="0.2">
      <c r="A6" s="46"/>
      <c r="B6" s="51"/>
      <c r="C6" s="49"/>
      <c r="D6" s="28" t="s">
        <v>12</v>
      </c>
      <c r="E6" s="28" t="s">
        <v>13</v>
      </c>
      <c r="F6" s="28" t="s">
        <v>14</v>
      </c>
      <c r="G6" s="28" t="s">
        <v>0</v>
      </c>
      <c r="H6" s="21" t="s">
        <v>19</v>
      </c>
      <c r="I6" s="21" t="s">
        <v>16</v>
      </c>
      <c r="J6" s="21" t="s">
        <v>18</v>
      </c>
      <c r="K6" s="21" t="s">
        <v>17</v>
      </c>
      <c r="L6" s="21" t="s">
        <v>20</v>
      </c>
      <c r="M6" s="21" t="s">
        <v>21</v>
      </c>
      <c r="N6" s="21" t="s">
        <v>25</v>
      </c>
      <c r="O6" s="21" t="s">
        <v>22</v>
      </c>
      <c r="P6" s="21" t="s">
        <v>23</v>
      </c>
      <c r="Q6" s="48"/>
    </row>
    <row r="7" spans="1:19" ht="22.5" x14ac:dyDescent="0.3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49"/>
    </row>
    <row r="8" spans="1:19" ht="22.5" x14ac:dyDescent="0.2">
      <c r="A8" s="43" t="s">
        <v>2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5"/>
    </row>
    <row r="9" spans="1:19" ht="23.25" x14ac:dyDescent="0.35">
      <c r="A9" s="31" t="s">
        <v>38</v>
      </c>
      <c r="B9" s="29">
        <v>33</v>
      </c>
      <c r="C9" s="32">
        <v>260</v>
      </c>
      <c r="D9" s="24">
        <v>7.51</v>
      </c>
      <c r="E9" s="24">
        <v>11.72</v>
      </c>
      <c r="F9" s="24">
        <v>37.049999999999997</v>
      </c>
      <c r="G9" s="24">
        <v>285</v>
      </c>
      <c r="H9" s="24">
        <v>360.83</v>
      </c>
      <c r="I9" s="4">
        <v>228.65</v>
      </c>
      <c r="J9" s="4">
        <v>136</v>
      </c>
      <c r="K9" s="4">
        <v>47.6</v>
      </c>
      <c r="L9" s="4">
        <v>181.37</v>
      </c>
      <c r="M9" s="4">
        <v>1.24</v>
      </c>
      <c r="N9" s="4">
        <v>18</v>
      </c>
      <c r="O9" s="4">
        <v>0.19</v>
      </c>
      <c r="P9" s="4">
        <v>1.17</v>
      </c>
      <c r="Q9" s="24">
        <v>182</v>
      </c>
    </row>
    <row r="10" spans="1:19" ht="23.25" x14ac:dyDescent="0.35">
      <c r="A10" s="23" t="s">
        <v>40</v>
      </c>
      <c r="B10" s="9">
        <v>20.76</v>
      </c>
      <c r="C10" s="5">
        <v>22</v>
      </c>
      <c r="D10" s="3">
        <v>4.0999999999999996</v>
      </c>
      <c r="E10" s="3">
        <v>4.5999999999999996</v>
      </c>
      <c r="F10" s="3">
        <v>0.46</v>
      </c>
      <c r="G10" s="3">
        <v>59.33</v>
      </c>
      <c r="H10" s="14">
        <v>210</v>
      </c>
      <c r="I10" s="14">
        <v>40</v>
      </c>
      <c r="J10" s="14">
        <v>140</v>
      </c>
      <c r="K10" s="14">
        <v>6.6</v>
      </c>
      <c r="L10" s="14">
        <v>180</v>
      </c>
      <c r="M10" s="14">
        <v>0.16</v>
      </c>
      <c r="N10" s="14">
        <v>30</v>
      </c>
      <c r="O10" s="33">
        <v>6.7000000000000002E-3</v>
      </c>
      <c r="P10" s="14">
        <v>0.12</v>
      </c>
      <c r="Q10" s="3">
        <v>209</v>
      </c>
    </row>
    <row r="11" spans="1:19" ht="23.25" x14ac:dyDescent="0.35">
      <c r="A11" s="13" t="s">
        <v>7</v>
      </c>
      <c r="B11" s="11">
        <v>11.99</v>
      </c>
      <c r="C11" s="2">
        <v>10</v>
      </c>
      <c r="D11" s="3">
        <v>0.08</v>
      </c>
      <c r="E11" s="3">
        <v>7.25</v>
      </c>
      <c r="F11" s="3">
        <v>0.13</v>
      </c>
      <c r="G11" s="3">
        <v>66</v>
      </c>
      <c r="H11" s="9">
        <v>1.5</v>
      </c>
      <c r="I11" s="9">
        <v>3</v>
      </c>
      <c r="J11" s="9">
        <v>2.4</v>
      </c>
      <c r="K11" s="9">
        <v>0</v>
      </c>
      <c r="L11" s="9">
        <v>3</v>
      </c>
      <c r="M11" s="9">
        <v>0.02</v>
      </c>
      <c r="N11" s="9">
        <v>40</v>
      </c>
      <c r="O11" s="9">
        <v>0</v>
      </c>
      <c r="P11" s="9">
        <v>0</v>
      </c>
      <c r="Q11" s="5">
        <v>14</v>
      </c>
      <c r="S11" s="42">
        <v>3</v>
      </c>
    </row>
    <row r="12" spans="1:19" ht="23.25" x14ac:dyDescent="0.35">
      <c r="A12" s="23" t="s">
        <v>34</v>
      </c>
      <c r="B12" s="9">
        <v>5</v>
      </c>
      <c r="C12" s="5">
        <v>50</v>
      </c>
      <c r="D12" s="3"/>
      <c r="E12" s="3">
        <v>0.3</v>
      </c>
      <c r="F12" s="3">
        <v>12.3</v>
      </c>
      <c r="G12" s="3">
        <v>60</v>
      </c>
      <c r="H12" s="14">
        <v>147.30000000000001</v>
      </c>
      <c r="I12" s="14">
        <v>21</v>
      </c>
      <c r="J12" s="14">
        <v>38</v>
      </c>
      <c r="K12" s="14">
        <v>12.3</v>
      </c>
      <c r="L12" s="14">
        <v>39</v>
      </c>
      <c r="M12" s="14">
        <v>1.1000000000000001</v>
      </c>
      <c r="N12" s="14">
        <v>0</v>
      </c>
      <c r="O12" s="33">
        <v>0.12</v>
      </c>
      <c r="P12" s="14">
        <v>0.1</v>
      </c>
      <c r="Q12" s="5" t="s">
        <v>9</v>
      </c>
    </row>
    <row r="13" spans="1:19" ht="23.25" x14ac:dyDescent="0.35">
      <c r="A13" s="8" t="s">
        <v>39</v>
      </c>
      <c r="B13" s="6">
        <v>21.35</v>
      </c>
      <c r="C13" s="6">
        <v>200</v>
      </c>
      <c r="D13" s="5">
        <v>3.16</v>
      </c>
      <c r="E13" s="5">
        <v>2.67</v>
      </c>
      <c r="F13" s="5">
        <v>15.94</v>
      </c>
      <c r="G13" s="5">
        <v>100.6</v>
      </c>
      <c r="H13" s="3">
        <v>50.12</v>
      </c>
      <c r="I13" s="14">
        <v>146.34</v>
      </c>
      <c r="J13" s="14">
        <v>125.78</v>
      </c>
      <c r="K13" s="14">
        <v>14</v>
      </c>
      <c r="L13" s="14">
        <v>90</v>
      </c>
      <c r="M13" s="14">
        <v>0.13</v>
      </c>
      <c r="N13" s="14">
        <v>20</v>
      </c>
      <c r="O13" s="34">
        <v>4.3999999999999997E-2</v>
      </c>
      <c r="P13" s="14">
        <v>1.3</v>
      </c>
      <c r="Q13" s="5">
        <v>379</v>
      </c>
    </row>
    <row r="14" spans="1:19" ht="23.25" x14ac:dyDescent="0.35">
      <c r="A14" s="41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</row>
    <row r="15" spans="1:19" ht="23.25" x14ac:dyDescent="0.35">
      <c r="A15" s="41" t="s">
        <v>5</v>
      </c>
      <c r="B15" s="35">
        <f t="shared" ref="B15:P15" si="0">SUM(B9:B14)</f>
        <v>92.1</v>
      </c>
      <c r="C15" s="35">
        <f t="shared" si="0"/>
        <v>542</v>
      </c>
      <c r="D15" s="35">
        <f t="shared" si="0"/>
        <v>14.85</v>
      </c>
      <c r="E15" s="35">
        <f t="shared" si="0"/>
        <v>26.54</v>
      </c>
      <c r="F15" s="35">
        <f t="shared" si="0"/>
        <v>65.88</v>
      </c>
      <c r="G15" s="35">
        <f t="shared" si="0"/>
        <v>570.92999999999995</v>
      </c>
      <c r="H15" s="35">
        <f t="shared" si="0"/>
        <v>769.74999999999989</v>
      </c>
      <c r="I15" s="35">
        <f t="shared" si="0"/>
        <v>438.99</v>
      </c>
      <c r="J15" s="35">
        <f t="shared" si="0"/>
        <v>442.17999999999995</v>
      </c>
      <c r="K15" s="35">
        <f t="shared" si="0"/>
        <v>80.5</v>
      </c>
      <c r="L15" s="35">
        <f t="shared" si="0"/>
        <v>493.37</v>
      </c>
      <c r="M15" s="35">
        <f t="shared" si="0"/>
        <v>2.65</v>
      </c>
      <c r="N15" s="35">
        <f t="shared" si="0"/>
        <v>108</v>
      </c>
      <c r="O15" s="35">
        <f t="shared" si="0"/>
        <v>0.36069999999999997</v>
      </c>
      <c r="P15" s="35">
        <f t="shared" si="0"/>
        <v>2.6900000000000004</v>
      </c>
      <c r="Q15" s="36"/>
    </row>
    <row r="16" spans="1:19" ht="23.25" x14ac:dyDescent="0.35">
      <c r="A16" s="39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40"/>
    </row>
    <row r="17" spans="1:17" ht="22.5" x14ac:dyDescent="0.2">
      <c r="A17" s="43" t="s">
        <v>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5"/>
    </row>
    <row r="18" spans="1:17" ht="23.25" x14ac:dyDescent="0.35">
      <c r="A18" s="23" t="s">
        <v>35</v>
      </c>
      <c r="B18" s="9">
        <v>11.22</v>
      </c>
      <c r="C18" s="6">
        <v>20</v>
      </c>
      <c r="D18" s="12">
        <v>1.86</v>
      </c>
      <c r="E18" s="5">
        <v>0</v>
      </c>
      <c r="F18" s="5">
        <v>3.9</v>
      </c>
      <c r="G18" s="5">
        <v>24</v>
      </c>
      <c r="H18" s="14">
        <v>131.5</v>
      </c>
      <c r="I18" s="14">
        <v>23</v>
      </c>
      <c r="J18" s="14">
        <v>5</v>
      </c>
      <c r="K18" s="14">
        <v>4.3</v>
      </c>
      <c r="L18" s="14">
        <v>17</v>
      </c>
      <c r="M18" s="14">
        <v>0.4</v>
      </c>
      <c r="N18" s="14">
        <v>7</v>
      </c>
      <c r="O18" s="14">
        <v>0.04</v>
      </c>
      <c r="P18" s="14">
        <v>2.4</v>
      </c>
      <c r="Q18" s="5" t="s">
        <v>10</v>
      </c>
    </row>
    <row r="19" spans="1:17" ht="23.25" x14ac:dyDescent="0.35">
      <c r="A19" s="8" t="s">
        <v>41</v>
      </c>
      <c r="B19" s="5">
        <v>19.47</v>
      </c>
      <c r="C19" s="6">
        <v>260</v>
      </c>
      <c r="D19" s="5">
        <v>1.7</v>
      </c>
      <c r="E19" s="5">
        <v>5.43</v>
      </c>
      <c r="F19" s="5">
        <v>9.1</v>
      </c>
      <c r="G19" s="5">
        <v>99.2</v>
      </c>
      <c r="H19" s="9">
        <v>484.9</v>
      </c>
      <c r="I19" s="7">
        <v>308.24</v>
      </c>
      <c r="J19" s="7">
        <v>39.78</v>
      </c>
      <c r="K19" s="7">
        <v>21.08</v>
      </c>
      <c r="L19" s="7">
        <v>43.68</v>
      </c>
      <c r="M19" s="7">
        <v>0.98</v>
      </c>
      <c r="N19" s="7">
        <v>0</v>
      </c>
      <c r="O19" s="7">
        <v>0.04</v>
      </c>
      <c r="P19" s="7">
        <v>8.5399999999999991</v>
      </c>
      <c r="Q19" s="5">
        <v>82</v>
      </c>
    </row>
    <row r="20" spans="1:17" ht="23.25" x14ac:dyDescent="0.35">
      <c r="A20" s="13" t="s">
        <v>36</v>
      </c>
      <c r="B20" s="3">
        <v>68.62</v>
      </c>
      <c r="C20" s="37" t="s">
        <v>37</v>
      </c>
      <c r="D20" s="10">
        <v>20.67</v>
      </c>
      <c r="E20" s="14">
        <v>18.940000000000001</v>
      </c>
      <c r="F20" s="14">
        <v>337.14</v>
      </c>
      <c r="G20" s="14">
        <v>1281.0999999999999</v>
      </c>
      <c r="H20" s="14">
        <v>949.1</v>
      </c>
      <c r="I20" s="14">
        <v>34.86</v>
      </c>
      <c r="J20" s="14">
        <v>48.55</v>
      </c>
      <c r="K20" s="14">
        <v>235.14</v>
      </c>
      <c r="L20" s="14">
        <v>4.41</v>
      </c>
      <c r="M20" s="14">
        <v>0</v>
      </c>
      <c r="N20" s="14">
        <v>0.14000000000000001</v>
      </c>
      <c r="O20" s="14">
        <v>7.73</v>
      </c>
      <c r="P20" s="3">
        <v>259</v>
      </c>
      <c r="Q20" s="23">
        <v>235</v>
      </c>
    </row>
    <row r="21" spans="1:17" ht="23.25" x14ac:dyDescent="0.35">
      <c r="A21" s="8" t="s">
        <v>42</v>
      </c>
      <c r="B21" s="6">
        <v>9.61</v>
      </c>
      <c r="C21" s="5">
        <v>200</v>
      </c>
      <c r="D21" s="12">
        <v>0.66</v>
      </c>
      <c r="E21" s="5">
        <v>0.09</v>
      </c>
      <c r="F21" s="5">
        <v>32</v>
      </c>
      <c r="G21" s="5">
        <v>132.80000000000001</v>
      </c>
      <c r="H21" s="9">
        <v>7.84</v>
      </c>
      <c r="I21" s="9">
        <v>229.8</v>
      </c>
      <c r="J21" s="9">
        <v>32.479999999999997</v>
      </c>
      <c r="K21" s="9">
        <v>17.46</v>
      </c>
      <c r="L21" s="9">
        <v>23.44</v>
      </c>
      <c r="M21" s="9">
        <v>0.7</v>
      </c>
      <c r="N21" s="9">
        <v>0</v>
      </c>
      <c r="O21" s="26">
        <v>1.6E-2</v>
      </c>
      <c r="P21" s="9">
        <v>0.73</v>
      </c>
      <c r="Q21" s="23">
        <v>349</v>
      </c>
    </row>
    <row r="22" spans="1:17" ht="23.25" x14ac:dyDescent="0.35">
      <c r="A22" s="23" t="s">
        <v>8</v>
      </c>
      <c r="B22" s="5">
        <v>1.51</v>
      </c>
      <c r="C22" s="5">
        <v>30</v>
      </c>
      <c r="D22" s="12">
        <v>2.1</v>
      </c>
      <c r="E22" s="5">
        <v>0.3</v>
      </c>
      <c r="F22" s="5">
        <v>12.3</v>
      </c>
      <c r="G22" s="5">
        <v>60</v>
      </c>
      <c r="H22" s="9">
        <v>147.30000000000001</v>
      </c>
      <c r="I22" s="9">
        <v>21</v>
      </c>
      <c r="J22" s="9">
        <v>38</v>
      </c>
      <c r="K22" s="9">
        <v>12.3</v>
      </c>
      <c r="L22" s="9">
        <v>39</v>
      </c>
      <c r="M22" s="9">
        <v>1.1000000000000001</v>
      </c>
      <c r="N22" s="9">
        <v>0</v>
      </c>
      <c r="O22" s="25">
        <v>0.12</v>
      </c>
      <c r="P22" s="9">
        <v>0.1</v>
      </c>
      <c r="Q22" s="23" t="s">
        <v>9</v>
      </c>
    </row>
    <row r="23" spans="1:17" ht="23.25" x14ac:dyDescent="0.35">
      <c r="A23" s="23" t="s">
        <v>11</v>
      </c>
      <c r="B23" s="5">
        <v>1.08</v>
      </c>
      <c r="C23" s="5">
        <v>20</v>
      </c>
      <c r="D23" s="12">
        <v>1.0900000000000001</v>
      </c>
      <c r="E23" s="5">
        <v>0.2</v>
      </c>
      <c r="F23" s="5">
        <v>7.4</v>
      </c>
      <c r="G23" s="5">
        <v>36</v>
      </c>
      <c r="H23" s="9">
        <v>120.6</v>
      </c>
      <c r="I23" s="9">
        <v>33.33</v>
      </c>
      <c r="J23" s="9">
        <v>14.66</v>
      </c>
      <c r="K23" s="9">
        <v>8</v>
      </c>
      <c r="L23" s="9">
        <v>25.33</v>
      </c>
      <c r="M23" s="9">
        <v>0.56000000000000005</v>
      </c>
      <c r="N23" s="9">
        <v>0</v>
      </c>
      <c r="O23" s="26">
        <v>0.08</v>
      </c>
      <c r="P23" s="9">
        <v>0.13</v>
      </c>
      <c r="Q23" s="23" t="s">
        <v>9</v>
      </c>
    </row>
    <row r="24" spans="1:17" ht="23.25" x14ac:dyDescent="0.35">
      <c r="A24" s="39" t="s">
        <v>6</v>
      </c>
      <c r="B24" s="15">
        <v>111.51</v>
      </c>
      <c r="C24" s="38">
        <v>717</v>
      </c>
      <c r="D24" s="38">
        <f t="shared" ref="D24:P24" si="1">D18+D19+D20+D21+D22+D23</f>
        <v>28.080000000000002</v>
      </c>
      <c r="E24" s="38">
        <f t="shared" si="1"/>
        <v>24.96</v>
      </c>
      <c r="F24" s="38">
        <f t="shared" si="1"/>
        <v>401.84</v>
      </c>
      <c r="G24" s="38">
        <f t="shared" si="1"/>
        <v>1633.1</v>
      </c>
      <c r="H24" s="38">
        <f t="shared" si="1"/>
        <v>1841.2399999999998</v>
      </c>
      <c r="I24" s="38">
        <f t="shared" si="1"/>
        <v>650.23000000000013</v>
      </c>
      <c r="J24" s="38">
        <f t="shared" si="1"/>
        <v>178.47</v>
      </c>
      <c r="K24" s="38">
        <f t="shared" si="1"/>
        <v>298.27999999999997</v>
      </c>
      <c r="L24" s="38">
        <f t="shared" si="1"/>
        <v>152.86000000000001</v>
      </c>
      <c r="M24" s="38">
        <f t="shared" si="1"/>
        <v>3.74</v>
      </c>
      <c r="N24" s="15">
        <f t="shared" si="1"/>
        <v>7.14</v>
      </c>
      <c r="O24" s="38">
        <f t="shared" si="1"/>
        <v>8.0259999999999998</v>
      </c>
      <c r="P24" s="15">
        <f t="shared" si="1"/>
        <v>270.90000000000003</v>
      </c>
      <c r="Q24" s="40"/>
    </row>
    <row r="26" spans="1:17" ht="22.5" hidden="1" x14ac:dyDescent="0.3">
      <c r="A26" s="5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7"/>
    </row>
    <row r="27" spans="1:17" hidden="1" x14ac:dyDescent="0.2"/>
    <row r="28" spans="1:17" hidden="1" x14ac:dyDescent="0.2"/>
    <row r="29" spans="1:17" hidden="1" x14ac:dyDescent="0.2"/>
    <row r="30" spans="1:17" ht="23.25" hidden="1" x14ac:dyDescent="0.3">
      <c r="A30" s="27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14"/>
    </row>
  </sheetData>
  <mergeCells count="12">
    <mergeCell ref="Q5:Q7"/>
    <mergeCell ref="A8:Q8"/>
    <mergeCell ref="A17:Q17"/>
    <mergeCell ref="A26:Q26"/>
    <mergeCell ref="A1:H1"/>
    <mergeCell ref="A2:H2"/>
    <mergeCell ref="A3:H3"/>
    <mergeCell ref="A5:A6"/>
    <mergeCell ref="C5:C6"/>
    <mergeCell ref="D5:G5"/>
    <mergeCell ref="H5:P5"/>
    <mergeCell ref="B5:B6"/>
  </mergeCells>
  <pageMargins left="1.1844791666666667" right="0.53604166666666664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2024-02-20T04:45:37Z</cp:lastPrinted>
  <dcterms:created xsi:type="dcterms:W3CDTF">2011-08-08T05:45:00Z</dcterms:created>
  <dcterms:modified xsi:type="dcterms:W3CDTF">2024-02-20T08:47:57Z</dcterms:modified>
</cp:coreProperties>
</file>