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AFC880CA-AEB8-4025-9036-FD4C947472B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5" sheetId="6" r:id="rId1"/>
  </sheets>
  <definedNames>
    <definedName name="_xlnm.Print_Area" localSheetId="0">'5'!$A$1:$Q$28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6" l="1"/>
  <c r="E22" i="6"/>
  <c r="F22" i="6"/>
  <c r="G22" i="6"/>
  <c r="H22" i="6"/>
  <c r="I22" i="6"/>
  <c r="J22" i="6"/>
  <c r="K22" i="6"/>
  <c r="L22" i="6"/>
  <c r="M22" i="6"/>
  <c r="N22" i="6"/>
  <c r="O22" i="6"/>
  <c r="P22" i="6"/>
  <c r="G12" i="6"/>
  <c r="K12" i="6"/>
  <c r="H12" i="6"/>
  <c r="F12" i="6"/>
  <c r="L12" i="6"/>
  <c r="N12" i="6"/>
  <c r="D12" i="6"/>
  <c r="I12" i="6"/>
  <c r="M12" i="6"/>
  <c r="J12" i="6"/>
  <c r="P12" i="6"/>
  <c r="O12" i="6"/>
  <c r="E12" i="6"/>
</calcChain>
</file>

<file path=xl/sharedStrings.xml><?xml version="1.0" encoding="utf-8"?>
<sst xmlns="http://schemas.openxmlformats.org/spreadsheetml/2006/main" count="41" uniqueCount="39">
  <si>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</si>
  <si>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</si>
  <si>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</si>
  <si>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</si>
  <si>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</si>
  <si>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</si>
  <si>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</si>
  <si>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</si>
  <si>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</si>
  <si>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</si>
  <si>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таб.24</t>
  </si>
  <si>
    <t>Хлеб  ржаной</t>
  </si>
  <si>
    <t xml:space="preserve">Каша рассыпчатая гречневая 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</si>
  <si>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</si>
  <si>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</si>
  <si>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</si>
  <si>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</si>
  <si>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</si>
  <si>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</si>
  <si>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</si>
  <si>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</si>
  <si>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</si>
  <si>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</si>
  <si>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</si>
  <si>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</si>
  <si>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</si>
  <si>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</si>
  <si>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</si>
  <si>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</si>
  <si>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</si>
  <si>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>1,51</t>
  </si>
  <si>
    <t>Каша рисовая с маслом</t>
  </si>
  <si>
    <t>Какао с молоком</t>
  </si>
  <si>
    <t>Суп картофельный с сайрой</t>
  </si>
  <si>
    <t>Сыр порциями</t>
  </si>
  <si>
    <t xml:space="preserve">Голубцы "ленивые" с соусом </t>
  </si>
  <si>
    <t>Компот из сухофруктов</t>
  </si>
  <si>
    <t>Горошек  консерв</t>
  </si>
  <si>
    <t>Меню на 12 февраля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</si>
</sst>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5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8"/>
  <sheetViews>
    <sheetView tabSelected="1" view="pageBreakPreview" zoomScale="60" workbookViewId="0">
      <selection activeCell="L37" sqref="L37"/>
    </sheetView>
  </sheetViews>
  <sheetFormatPr defaultRowHeight="12.75" x14ac:dyDescent="0.2"/>
  <cols>
    <col min="1" max="1" width="43.28515625" customWidth="1"/>
    <col min="2" max="2" width="12.7109375" customWidth="1"/>
    <col min="3" max="3" width="12.140625" customWidth="1"/>
    <col min="4" max="4" width="10.42578125" customWidth="1"/>
    <col min="5" max="5" width="10.28515625" customWidth="1"/>
    <col min="6" max="6" width="10.7109375" customWidth="1"/>
    <col min="7" max="7" width="11.28515625" customWidth="1"/>
    <col min="8" max="8" width="13.42578125" customWidth="1"/>
    <col min="9" max="9" width="13.7109375" customWidth="1"/>
    <col min="10" max="11" width="10.85546875" bestFit="1" customWidth="1"/>
    <col min="12" max="12" width="10.85546875" customWidth="1"/>
    <col min="13" max="13" width="9.28515625" bestFit="1" customWidth="1"/>
    <col min="14" max="14" width="10.85546875" bestFit="1" customWidth="1"/>
    <col min="15" max="16" width="11.140625" customWidth="1"/>
    <col min="17" max="17" width="11.5703125" customWidth="1"/>
  </cols>
  <sheetData>
    <row r="1" spans="1:17" ht="23.25" x14ac:dyDescent="0.35">
      <c r="A1" s="28"/>
      <c r="B1" s="28"/>
      <c r="C1" s="28"/>
      <c r="D1" s="29"/>
      <c r="E1" s="29"/>
      <c r="F1" s="1" t="s">
        <v>38</v>
      </c>
      <c r="G1" s="29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45" customHeight="1" x14ac:dyDescent="0.2">
      <c r="A2" s="56" t="s">
        <v>1</v>
      </c>
      <c r="B2" s="60" t="s">
        <v>28</v>
      </c>
      <c r="C2" s="57" t="s">
        <v>27</v>
      </c>
      <c r="D2" s="62" t="s">
        <v>4</v>
      </c>
      <c r="E2" s="63"/>
      <c r="F2" s="63"/>
      <c r="G2" s="64"/>
      <c r="H2" s="56" t="s">
        <v>16</v>
      </c>
      <c r="I2" s="56"/>
      <c r="J2" s="56"/>
      <c r="K2" s="56"/>
      <c r="L2" s="56"/>
      <c r="M2" s="56"/>
      <c r="N2" s="56"/>
      <c r="O2" s="56"/>
      <c r="P2" s="56"/>
      <c r="Q2" s="57" t="s">
        <v>25</v>
      </c>
    </row>
    <row r="3" spans="1:17" ht="22.5" x14ac:dyDescent="0.2">
      <c r="A3" s="56"/>
      <c r="B3" s="61"/>
      <c r="C3" s="59"/>
      <c r="D3" s="42" t="s">
        <v>13</v>
      </c>
      <c r="E3" s="42" t="s">
        <v>14</v>
      </c>
      <c r="F3" s="42" t="s">
        <v>15</v>
      </c>
      <c r="G3" s="42" t="s">
        <v>0</v>
      </c>
      <c r="H3" s="30" t="s">
        <v>20</v>
      </c>
      <c r="I3" s="30" t="s">
        <v>17</v>
      </c>
      <c r="J3" s="30" t="s">
        <v>19</v>
      </c>
      <c r="K3" s="30" t="s">
        <v>18</v>
      </c>
      <c r="L3" s="30" t="s">
        <v>21</v>
      </c>
      <c r="M3" s="30" t="s">
        <v>22</v>
      </c>
      <c r="N3" s="30" t="s">
        <v>26</v>
      </c>
      <c r="O3" s="30" t="s">
        <v>23</v>
      </c>
      <c r="P3" s="30" t="s">
        <v>24</v>
      </c>
      <c r="Q3" s="58"/>
    </row>
    <row r="4" spans="1:17" ht="22.5" x14ac:dyDescent="0.3">
      <c r="A4" s="31">
        <v>1</v>
      </c>
      <c r="B4" s="31">
        <v>2</v>
      </c>
      <c r="C4" s="31">
        <v>3</v>
      </c>
      <c r="D4" s="31">
        <v>4</v>
      </c>
      <c r="E4" s="31">
        <v>5</v>
      </c>
      <c r="F4" s="31">
        <v>6</v>
      </c>
      <c r="G4" s="31">
        <v>7</v>
      </c>
      <c r="H4" s="31">
        <v>8</v>
      </c>
      <c r="I4" s="31">
        <v>9</v>
      </c>
      <c r="J4" s="31">
        <v>10</v>
      </c>
      <c r="K4" s="31">
        <v>11</v>
      </c>
      <c r="L4" s="31">
        <v>12</v>
      </c>
      <c r="M4" s="31">
        <v>13</v>
      </c>
      <c r="N4" s="31">
        <v>14</v>
      </c>
      <c r="O4" s="31">
        <v>15</v>
      </c>
      <c r="P4" s="31">
        <v>16</v>
      </c>
      <c r="Q4" s="59"/>
    </row>
    <row r="5" spans="1:17" ht="22.5" x14ac:dyDescent="0.2">
      <c r="A5" s="53" t="s">
        <v>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5"/>
    </row>
    <row r="6" spans="1:17" ht="23.25" x14ac:dyDescent="0.35">
      <c r="A6" s="14"/>
      <c r="B6" s="9"/>
      <c r="C6" s="9"/>
      <c r="D6" s="7"/>
      <c r="E6" s="7"/>
      <c r="F6" s="7"/>
      <c r="G6" s="7"/>
      <c r="H6" s="34"/>
      <c r="I6" s="6"/>
      <c r="J6" s="6"/>
      <c r="K6" s="6"/>
      <c r="L6" s="6"/>
      <c r="M6" s="6"/>
      <c r="N6" s="6"/>
      <c r="O6" s="6"/>
      <c r="P6" s="6"/>
      <c r="Q6" s="7"/>
    </row>
    <row r="7" spans="1:17" ht="23.25" x14ac:dyDescent="0.35">
      <c r="A7" s="43" t="s">
        <v>31</v>
      </c>
      <c r="B7" s="38">
        <v>33</v>
      </c>
      <c r="C7" s="44">
        <v>260</v>
      </c>
      <c r="D7" s="46">
        <v>7.51</v>
      </c>
      <c r="E7" s="46">
        <v>11.72</v>
      </c>
      <c r="F7" s="46">
        <v>37.049999999999997</v>
      </c>
      <c r="G7" s="34">
        <v>285</v>
      </c>
      <c r="H7" s="46">
        <v>360.83</v>
      </c>
      <c r="I7" s="47">
        <v>228.65</v>
      </c>
      <c r="J7" s="47">
        <v>136</v>
      </c>
      <c r="K7" s="47">
        <v>47.6</v>
      </c>
      <c r="L7" s="47">
        <v>181.37</v>
      </c>
      <c r="M7" s="47">
        <v>1.24</v>
      </c>
      <c r="N7" s="47">
        <v>18</v>
      </c>
      <c r="O7" s="47">
        <v>0.19</v>
      </c>
      <c r="P7" s="47">
        <v>1.17</v>
      </c>
      <c r="Q7" s="34">
        <v>182</v>
      </c>
    </row>
    <row r="8" spans="1:17" ht="23.25" x14ac:dyDescent="0.35">
      <c r="A8" s="32" t="s">
        <v>34</v>
      </c>
      <c r="B8" s="15">
        <v>12.12</v>
      </c>
      <c r="C8" s="7">
        <v>17.5</v>
      </c>
      <c r="D8" s="18">
        <v>4.0999999999999996</v>
      </c>
      <c r="E8" s="18">
        <v>4.5999999999999996</v>
      </c>
      <c r="F8" s="18">
        <v>0.46</v>
      </c>
      <c r="G8" s="5">
        <v>59.33</v>
      </c>
      <c r="H8" s="19">
        <v>210</v>
      </c>
      <c r="I8" s="19">
        <v>40</v>
      </c>
      <c r="J8" s="19">
        <v>140</v>
      </c>
      <c r="K8" s="19">
        <v>6.6</v>
      </c>
      <c r="L8" s="19">
        <v>180</v>
      </c>
      <c r="M8" s="19">
        <v>0.16</v>
      </c>
      <c r="N8" s="19">
        <v>30</v>
      </c>
      <c r="O8" s="49">
        <v>6.7000000000000002E-3</v>
      </c>
      <c r="P8" s="19">
        <v>0.12</v>
      </c>
      <c r="Q8" s="5">
        <v>209</v>
      </c>
    </row>
    <row r="9" spans="1:17" ht="23.25" x14ac:dyDescent="0.35">
      <c r="A9" s="25" t="s">
        <v>7</v>
      </c>
      <c r="B9" s="23">
        <v>20.39</v>
      </c>
      <c r="C9" s="4">
        <v>17</v>
      </c>
      <c r="D9" s="5">
        <v>0.08</v>
      </c>
      <c r="E9" s="5">
        <v>7.25</v>
      </c>
      <c r="F9" s="5">
        <v>0.13</v>
      </c>
      <c r="G9" s="5">
        <v>66</v>
      </c>
      <c r="H9" s="15">
        <v>1.5</v>
      </c>
      <c r="I9" s="15">
        <v>3</v>
      </c>
      <c r="J9" s="15">
        <v>2.4</v>
      </c>
      <c r="K9" s="15">
        <v>0</v>
      </c>
      <c r="L9" s="15">
        <v>3</v>
      </c>
      <c r="M9" s="15">
        <v>0.02</v>
      </c>
      <c r="N9" s="15">
        <v>40</v>
      </c>
      <c r="O9" s="15">
        <v>0</v>
      </c>
      <c r="P9" s="15">
        <v>0</v>
      </c>
      <c r="Q9" s="7">
        <v>14</v>
      </c>
    </row>
    <row r="10" spans="1:17" ht="23.25" x14ac:dyDescent="0.35">
      <c r="A10" s="32" t="s">
        <v>29</v>
      </c>
      <c r="B10" s="15">
        <v>5</v>
      </c>
      <c r="C10" s="7">
        <v>50</v>
      </c>
      <c r="D10" s="5"/>
      <c r="E10" s="5">
        <v>0.3</v>
      </c>
      <c r="F10" s="5">
        <v>12.3</v>
      </c>
      <c r="G10" s="5">
        <v>60</v>
      </c>
      <c r="H10" s="26">
        <v>147.30000000000001</v>
      </c>
      <c r="I10" s="26">
        <v>21</v>
      </c>
      <c r="J10" s="26">
        <v>38</v>
      </c>
      <c r="K10" s="26">
        <v>12.3</v>
      </c>
      <c r="L10" s="26">
        <v>39</v>
      </c>
      <c r="M10" s="26">
        <v>1.1000000000000001</v>
      </c>
      <c r="N10" s="26">
        <v>0</v>
      </c>
      <c r="O10" s="45">
        <v>0.12</v>
      </c>
      <c r="P10" s="26">
        <v>0.1</v>
      </c>
      <c r="Q10" s="7" t="s">
        <v>9</v>
      </c>
    </row>
    <row r="11" spans="1:17" ht="23.25" x14ac:dyDescent="0.35">
      <c r="A11" s="14" t="s">
        <v>32</v>
      </c>
      <c r="B11" s="9">
        <v>21.35</v>
      </c>
      <c r="C11" s="9">
        <v>200</v>
      </c>
      <c r="D11" s="7">
        <v>3.16</v>
      </c>
      <c r="E11" s="7">
        <v>2.67</v>
      </c>
      <c r="F11" s="7">
        <v>15.94</v>
      </c>
      <c r="G11" s="7">
        <v>100.6</v>
      </c>
      <c r="H11" s="5">
        <v>50.12</v>
      </c>
      <c r="I11" s="26">
        <v>146.34</v>
      </c>
      <c r="J11" s="26">
        <v>125.78</v>
      </c>
      <c r="K11" s="26">
        <v>14</v>
      </c>
      <c r="L11" s="26">
        <v>90</v>
      </c>
      <c r="M11" s="26">
        <v>0.13</v>
      </c>
      <c r="N11" s="26">
        <v>20</v>
      </c>
      <c r="O11" s="48">
        <v>4.3999999999999997E-2</v>
      </c>
      <c r="P11" s="26">
        <v>1.3</v>
      </c>
      <c r="Q11" s="7">
        <v>379</v>
      </c>
    </row>
    <row r="12" spans="1:17" ht="23.25" x14ac:dyDescent="0.35">
      <c r="A12" s="52" t="s">
        <v>5</v>
      </c>
      <c r="B12" s="50">
        <v>91.86</v>
      </c>
      <c r="C12" s="50">
        <v>484.5</v>
      </c>
      <c r="D12" s="50">
        <f t="shared" ref="D12:P12" ca="1" si="0">SUM(D7:D12)</f>
        <v>14.85</v>
      </c>
      <c r="E12" s="50">
        <f t="shared" ca="1" si="0"/>
        <v>26.54</v>
      </c>
      <c r="F12" s="50">
        <f t="shared" ca="1" si="0"/>
        <v>65.88</v>
      </c>
      <c r="G12" s="50">
        <f t="shared" ca="1" si="0"/>
        <v>570.92999999999995</v>
      </c>
      <c r="H12" s="50">
        <f t="shared" ca="1" si="0"/>
        <v>769.74999999999989</v>
      </c>
      <c r="I12" s="50">
        <f t="shared" ca="1" si="0"/>
        <v>438.99</v>
      </c>
      <c r="J12" s="50">
        <f t="shared" ca="1" si="0"/>
        <v>442.17999999999995</v>
      </c>
      <c r="K12" s="50">
        <f t="shared" ca="1" si="0"/>
        <v>80.5</v>
      </c>
      <c r="L12" s="50">
        <f t="shared" ca="1" si="0"/>
        <v>493.37</v>
      </c>
      <c r="M12" s="50">
        <f t="shared" ca="1" si="0"/>
        <v>2.65</v>
      </c>
      <c r="N12" s="50">
        <f t="shared" ca="1" si="0"/>
        <v>108</v>
      </c>
      <c r="O12" s="50">
        <f t="shared" ca="1" si="0"/>
        <v>0.36069999999999997</v>
      </c>
      <c r="P12" s="50">
        <f t="shared" ca="1" si="0"/>
        <v>2.6900000000000004</v>
      </c>
      <c r="Q12" s="51"/>
    </row>
    <row r="13" spans="1:17" x14ac:dyDescent="0.2">
      <c r="A13" s="68" t="s">
        <v>3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1:17" x14ac:dyDescent="0.2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17" ht="23.25" x14ac:dyDescent="0.35">
      <c r="A15" s="32" t="s">
        <v>37</v>
      </c>
      <c r="B15" s="15">
        <v>12.88</v>
      </c>
      <c r="C15" s="9">
        <v>28</v>
      </c>
      <c r="D15" s="7">
        <v>1.86</v>
      </c>
      <c r="E15" s="7">
        <v>0</v>
      </c>
      <c r="F15" s="7">
        <v>3.9</v>
      </c>
      <c r="G15" s="7">
        <v>24</v>
      </c>
      <c r="H15" s="26">
        <v>131.5</v>
      </c>
      <c r="I15" s="19">
        <v>23</v>
      </c>
      <c r="J15" s="19">
        <v>5</v>
      </c>
      <c r="K15" s="19">
        <v>4.3</v>
      </c>
      <c r="L15" s="19">
        <v>17</v>
      </c>
      <c r="M15" s="19">
        <v>0.4</v>
      </c>
      <c r="N15" s="19">
        <v>7</v>
      </c>
      <c r="O15" s="19">
        <v>0.04</v>
      </c>
      <c r="P15" s="19">
        <v>2.4</v>
      </c>
      <c r="Q15" s="7" t="s">
        <v>10</v>
      </c>
    </row>
    <row r="16" spans="1:17" ht="23.25" x14ac:dyDescent="0.35">
      <c r="A16" s="8" t="s">
        <v>33</v>
      </c>
      <c r="B16" s="36">
        <v>37.75</v>
      </c>
      <c r="C16" s="9">
        <v>250</v>
      </c>
      <c r="D16" s="7">
        <v>4.3899999999999997</v>
      </c>
      <c r="E16" s="7">
        <v>4.21</v>
      </c>
      <c r="F16" s="7">
        <v>13.22</v>
      </c>
      <c r="G16" s="7">
        <v>118.6</v>
      </c>
      <c r="H16" s="15">
        <v>473.26</v>
      </c>
      <c r="I16" s="15">
        <v>378.26</v>
      </c>
      <c r="J16" s="15">
        <v>34.14</v>
      </c>
      <c r="K16" s="15">
        <v>28.46</v>
      </c>
      <c r="L16" s="15">
        <v>70.48</v>
      </c>
      <c r="M16" s="15">
        <v>1.64</v>
      </c>
      <c r="N16" s="15">
        <v>0</v>
      </c>
      <c r="O16" s="15">
        <v>0</v>
      </c>
      <c r="P16" s="15">
        <v>4.66</v>
      </c>
      <c r="Q16" s="7">
        <v>102</v>
      </c>
    </row>
    <row r="17" spans="1:25" ht="23.25" x14ac:dyDescent="0.35">
      <c r="A17" s="8" t="s">
        <v>35</v>
      </c>
      <c r="B17" s="38">
        <v>53.45</v>
      </c>
      <c r="C17" s="9">
        <v>150</v>
      </c>
      <c r="D17" s="10">
        <v>14.8</v>
      </c>
      <c r="E17" s="10">
        <v>7.8</v>
      </c>
      <c r="F17" s="10">
        <v>0.36</v>
      </c>
      <c r="G17" s="10">
        <v>129.6</v>
      </c>
      <c r="H17" s="11">
        <v>316.2</v>
      </c>
      <c r="I17" s="15">
        <v>176.2</v>
      </c>
      <c r="J17" s="15">
        <v>56</v>
      </c>
      <c r="K17" s="15">
        <v>20.28</v>
      </c>
      <c r="L17" s="15">
        <v>167</v>
      </c>
      <c r="M17" s="15">
        <v>1.9</v>
      </c>
      <c r="N17" s="15">
        <v>98.2</v>
      </c>
      <c r="O17" s="15">
        <v>0.04</v>
      </c>
      <c r="P17" s="15">
        <v>2.36</v>
      </c>
      <c r="Q17" s="13">
        <v>288</v>
      </c>
    </row>
    <row r="18" spans="1:25" ht="46.5" x14ac:dyDescent="0.35">
      <c r="A18" s="14" t="s">
        <v>12</v>
      </c>
      <c r="B18" s="15">
        <v>15.91</v>
      </c>
      <c r="C18" s="7">
        <v>150</v>
      </c>
      <c r="D18" s="7">
        <v>8.59</v>
      </c>
      <c r="E18" s="7">
        <v>6.09</v>
      </c>
      <c r="F18" s="7">
        <v>38.64</v>
      </c>
      <c r="G18" s="7">
        <v>243.75</v>
      </c>
      <c r="H18" s="15">
        <v>583.46</v>
      </c>
      <c r="I18" s="12">
        <v>259.62</v>
      </c>
      <c r="J18" s="12">
        <v>14.82</v>
      </c>
      <c r="K18" s="12">
        <v>135.83000000000001</v>
      </c>
      <c r="L18" s="12">
        <v>203.93</v>
      </c>
      <c r="M18" s="12">
        <v>4.5599999999999996</v>
      </c>
      <c r="N18" s="12">
        <v>0</v>
      </c>
      <c r="O18" s="12">
        <v>0.21</v>
      </c>
      <c r="P18" s="12">
        <v>0</v>
      </c>
      <c r="Q18" s="7">
        <v>302</v>
      </c>
      <c r="T18" s="3"/>
    </row>
    <row r="19" spans="1:25" ht="23.25" x14ac:dyDescent="0.35">
      <c r="A19" s="14" t="s">
        <v>36</v>
      </c>
      <c r="B19" s="9">
        <v>7.24</v>
      </c>
      <c r="C19" s="7">
        <v>200</v>
      </c>
      <c r="D19" s="7">
        <v>0.66</v>
      </c>
      <c r="E19" s="7">
        <v>0.09</v>
      </c>
      <c r="F19" s="7">
        <v>32</v>
      </c>
      <c r="G19" s="7">
        <v>132.80000000000001</v>
      </c>
      <c r="H19" s="15">
        <v>7.84</v>
      </c>
      <c r="I19" s="12">
        <v>229.8</v>
      </c>
      <c r="J19" s="12">
        <v>32.479999999999997</v>
      </c>
      <c r="K19" s="12">
        <v>17.46</v>
      </c>
      <c r="L19" s="12">
        <v>23.44</v>
      </c>
      <c r="M19" s="12">
        <v>0.7</v>
      </c>
      <c r="N19" s="12">
        <v>0</v>
      </c>
      <c r="O19" s="20">
        <v>1.6E-2</v>
      </c>
      <c r="P19" s="12">
        <v>0.73</v>
      </c>
      <c r="Q19" s="7">
        <v>349</v>
      </c>
      <c r="Y19" s="2"/>
    </row>
    <row r="20" spans="1:25" ht="23.25" x14ac:dyDescent="0.35">
      <c r="A20" s="25" t="s">
        <v>8</v>
      </c>
      <c r="B20" s="40" t="s">
        <v>30</v>
      </c>
      <c r="C20" s="5">
        <v>30</v>
      </c>
      <c r="D20" s="5">
        <v>2.1</v>
      </c>
      <c r="E20" s="5">
        <v>0.3</v>
      </c>
      <c r="F20" s="5">
        <v>12.3</v>
      </c>
      <c r="G20" s="5">
        <v>60</v>
      </c>
      <c r="H20" s="15">
        <v>147.30000000000001</v>
      </c>
      <c r="I20" s="12">
        <v>21</v>
      </c>
      <c r="J20" s="12">
        <v>38</v>
      </c>
      <c r="K20" s="12">
        <v>12.3</v>
      </c>
      <c r="L20" s="12">
        <v>39</v>
      </c>
      <c r="M20" s="12">
        <v>1.1000000000000001</v>
      </c>
      <c r="N20" s="12">
        <v>0</v>
      </c>
      <c r="O20" s="16">
        <v>0.12</v>
      </c>
      <c r="P20" s="12">
        <v>0.1</v>
      </c>
      <c r="Q20" s="7" t="s">
        <v>9</v>
      </c>
    </row>
    <row r="21" spans="1:25" ht="23.25" x14ac:dyDescent="0.35">
      <c r="A21" s="25" t="s">
        <v>11</v>
      </c>
      <c r="B21" s="4">
        <v>1.08</v>
      </c>
      <c r="C21" s="5">
        <v>20</v>
      </c>
      <c r="D21" s="5">
        <v>1.0900000000000001</v>
      </c>
      <c r="E21" s="5">
        <v>0.2</v>
      </c>
      <c r="F21" s="5">
        <v>7.4</v>
      </c>
      <c r="G21" s="5">
        <v>36</v>
      </c>
      <c r="H21" s="15">
        <v>120.6</v>
      </c>
      <c r="I21" s="12">
        <v>33.33</v>
      </c>
      <c r="J21" s="12">
        <v>14.66</v>
      </c>
      <c r="K21" s="12">
        <v>8</v>
      </c>
      <c r="L21" s="12">
        <v>25.33</v>
      </c>
      <c r="M21" s="12">
        <v>0.56000000000000005</v>
      </c>
      <c r="N21" s="12">
        <v>0</v>
      </c>
      <c r="O21" s="20">
        <v>0.08</v>
      </c>
      <c r="P21" s="12">
        <v>0.13</v>
      </c>
      <c r="Q21" s="7" t="s">
        <v>9</v>
      </c>
    </row>
    <row r="22" spans="1:25" ht="23.25" x14ac:dyDescent="0.3">
      <c r="A22" s="41" t="s">
        <v>6</v>
      </c>
      <c r="B22" s="33">
        <v>129.82</v>
      </c>
      <c r="C22" s="33">
        <v>828</v>
      </c>
      <c r="D22" s="33">
        <f t="shared" ref="D22:P22" si="1">D15+D16+D17+D18+D19+D20+D21</f>
        <v>33.49</v>
      </c>
      <c r="E22" s="33">
        <f t="shared" si="1"/>
        <v>18.690000000000001</v>
      </c>
      <c r="F22" s="33">
        <f t="shared" si="1"/>
        <v>107.82000000000001</v>
      </c>
      <c r="G22" s="33">
        <f t="shared" si="1"/>
        <v>744.75</v>
      </c>
      <c r="H22" s="33">
        <f t="shared" si="1"/>
        <v>1780.1599999999999</v>
      </c>
      <c r="I22" s="33">
        <f t="shared" si="1"/>
        <v>1121.21</v>
      </c>
      <c r="J22" s="33">
        <f t="shared" si="1"/>
        <v>195.1</v>
      </c>
      <c r="K22" s="33">
        <f t="shared" si="1"/>
        <v>226.63000000000002</v>
      </c>
      <c r="L22" s="33">
        <f t="shared" si="1"/>
        <v>546.18000000000006</v>
      </c>
      <c r="M22" s="33">
        <f t="shared" si="1"/>
        <v>10.86</v>
      </c>
      <c r="N22" s="33">
        <f t="shared" si="1"/>
        <v>105.2</v>
      </c>
      <c r="O22" s="33">
        <f t="shared" si="1"/>
        <v>0.50600000000000001</v>
      </c>
      <c r="P22" s="33">
        <f t="shared" si="1"/>
        <v>10.38</v>
      </c>
      <c r="Q22" s="18"/>
    </row>
    <row r="24" spans="1:25" ht="22.5" hidden="1" x14ac:dyDescent="0.3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</row>
    <row r="25" spans="1:25" hidden="1" x14ac:dyDescent="0.2"/>
    <row r="26" spans="1:25" ht="23.25" hidden="1" x14ac:dyDescent="0.35">
      <c r="A26" s="21"/>
      <c r="B26" s="24"/>
      <c r="C26" s="22"/>
      <c r="D26" s="9"/>
      <c r="E26" s="9"/>
      <c r="F26" s="9"/>
      <c r="G26" s="9"/>
      <c r="H26" s="5"/>
      <c r="I26" s="5"/>
      <c r="J26" s="5"/>
      <c r="K26" s="5"/>
      <c r="L26" s="5"/>
      <c r="M26" s="5"/>
      <c r="N26" s="5"/>
      <c r="O26" s="5"/>
      <c r="P26" s="5"/>
      <c r="Q26" s="22"/>
    </row>
    <row r="27" spans="1:25" ht="23.25" hidden="1" x14ac:dyDescent="0.3">
      <c r="A27" s="35"/>
      <c r="B27" s="37"/>
      <c r="C27" s="35"/>
      <c r="D27" s="35"/>
      <c r="E27" s="35"/>
      <c r="F27" s="35"/>
      <c r="G27" s="35"/>
      <c r="H27" s="42"/>
      <c r="I27" s="42"/>
      <c r="J27" s="42"/>
      <c r="K27" s="42"/>
      <c r="L27" s="42"/>
      <c r="M27" s="42"/>
      <c r="N27" s="42"/>
      <c r="O27" s="42"/>
      <c r="P27" s="42"/>
      <c r="Q27" s="18"/>
    </row>
    <row r="28" spans="1:25" ht="23.25" hidden="1" x14ac:dyDescent="0.3">
      <c r="A28" s="41"/>
      <c r="B28" s="39"/>
      <c r="C28" s="17"/>
      <c r="D28" s="17"/>
      <c r="E28" s="17"/>
      <c r="F28" s="17"/>
      <c r="G28" s="17"/>
      <c r="H28" s="27"/>
      <c r="I28" s="27"/>
      <c r="J28" s="27"/>
      <c r="K28" s="27"/>
      <c r="L28" s="27"/>
      <c r="M28" s="27"/>
      <c r="N28" s="27"/>
      <c r="O28" s="27"/>
      <c r="P28" s="27"/>
      <c r="Q28" s="18"/>
    </row>
    <row r="38" spans="1:1" x14ac:dyDescent="0.2">
      <c r="A38" s="2"/>
    </row>
  </sheetData>
  <mergeCells count="9">
    <mergeCell ref="Q2:Q4"/>
    <mergeCell ref="A24:Q24"/>
    <mergeCell ref="A5:Q5"/>
    <mergeCell ref="A2:A3"/>
    <mergeCell ref="C2:C3"/>
    <mergeCell ref="D2:G2"/>
    <mergeCell ref="H2:P2"/>
    <mergeCell ref="B2:B3"/>
    <mergeCell ref="A13:Q14"/>
  </mergeCells>
  <pageMargins left="1.1825000000000001" right="0.54645833333333338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2024-02-09T07:41:57Z</cp:lastPrinted>
  <dcterms:created xsi:type="dcterms:W3CDTF">2011-08-08T05:45:00Z</dcterms:created>
  <dcterms:modified xsi:type="dcterms:W3CDTF">2024-02-09T08:24:08Z</dcterms:modified>
</cp:coreProperties>
</file>